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Доходы!$F$62</definedName>
    <definedName name="LAST_CELL" localSheetId="2">Источники!$F$37</definedName>
    <definedName name="LAST_CELL" localSheetId="1">Расходы!$F$58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Доходы!$A$62</definedName>
    <definedName name="REND_1" localSheetId="2">Источники!$A$25</definedName>
    <definedName name="REND_1" localSheetId="1">Расходы!$A$59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</calcChain>
</file>

<file path=xl/sharedStrings.xml><?xml version="1.0" encoding="utf-8"?>
<sst xmlns="http://schemas.openxmlformats.org/spreadsheetml/2006/main" count="409" uniqueCount="246">
  <si>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</si>
  <si>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</si>
  <si>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</si>
  <si>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</si>
  <si>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</si>
  <si>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2022 г.</t>
  </si>
  <si>
    <t>01.10.2022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</si>
  <si>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</si>
  <si>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</si>
  <si>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</si>
  <si>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</si>
  <si>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</si>
  <si>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</si>
  <si>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</si>
  <si>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</si>
  <si>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</si>
  <si>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</si>
  <si>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</si>
  <si>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</si>
  <si>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</si>
  <si>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</si>
  <si>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</si>
  <si>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</si>
  <si>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</si>
  <si>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</si>
  <si>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</si>
  <si>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</si>
  <si>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</si>
  <si>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</si>
  <si>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</si>
  <si>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</si>
  <si>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</si>
  <si>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</si>
  <si>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</si>
  <si>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</si>
  <si>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</si>
  <si>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</si>
  <si>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</si>
  <si>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</si>
  <si>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</si>
  <si>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</si>
  <si>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</si>
  <si>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</si>
  <si>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</si>
  <si>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</si>
  <si>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</si>
  <si>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</si>
  <si>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</si>
  <si>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</si>
  <si>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</si>
  <si>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</si>
  <si>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</si>
  <si>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</si>
  <si>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</si>
  <si>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</si>
  <si>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</si>
  <si>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</si>
  <si>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</si>
  <si>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</si>
  <si>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</si>
  <si>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</si>
  <si>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</si>
  <si>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</si>
  <si>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</si>
  <si>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</si>
  <si>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</si>
  <si>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</si>
  <si>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</si>
  <si>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</si>
  <si>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</si>
  <si>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</si>
  <si>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</si>
  <si>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</si>
  <si>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</si>
  <si>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</si>
  <si>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</si>
  <si>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</si>
  <si>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</si>
  <si>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</si>
  <si>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</si>
  <si>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</si>
  <si>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</si>
  <si>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</si>
  <si>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</si>
  <si>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</si>
  <si>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</si>
  <si>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</si>
  <si>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</si>
  <si>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</si>
  <si>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</si>
  <si>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</si>
  <si>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</si>
  <si>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</si>
  <si>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</si>
  <si>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</si>
  <si>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</si>
  <si>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</si>
  <si>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</si>
  <si>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</si>
  <si>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</si>
  <si>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</si>
  <si>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</si>
  <si>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</si>
  <si>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</si>
  <si>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</si>
  <si>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</si>
  <si>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</si>
  <si>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</si>
  <si>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</si>
  <si>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</si>
  <si>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</si>
  <si>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</si>
  <si>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</si>
  <si>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</si>
  <si>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</si>
  <si>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</si>
  <si>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</si>
  <si>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межбюджетные трансферты, передаваемые бюджетам сельских поселений на премирование территорий – победителей конкурса на звание «Самое благоустроенное муниципальное образование Пензенской области»</t>
  </si>
  <si>
    <t>901 20249999109453150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</si>
  <si>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</si>
  <si>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</si>
  <si>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</si>
  <si>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</si>
  <si>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</si>
  <si>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</si>
  <si>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</si>
  <si>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</si>
  <si>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</si>
  <si>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</si>
  <si>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</si>
  <si>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</si>
  <si>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</si>
  <si>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</si>
  <si>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</si>
  <si>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</si>
  <si>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</si>
  <si>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</si>
  <si>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</si>
  <si>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</si>
  <si>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</si>
  <si>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</si>
  <si>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</si>
  <si>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</si>
  <si>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</si>
  <si>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</si>
  <si>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</si>
  <si>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</si>
  <si>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</si>
  <si>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</si>
  <si>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</si>
  <si>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</si>
  <si>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</si>
  <si>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</si>
  <si>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</si>
  <si>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</si>
  <si>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</si>
  <si>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</si>
  <si>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</si>
  <si>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</si>
  <si>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</si>
  <si>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</si>
  <si>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</si>
  <si>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</si>
  <si>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Мероприятия по землеустройству и землепользованию</t>
  </si>
  <si>
    <t xml:space="preserve">901 0412 8800099570 244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</si>
  <si>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</si>
  <si>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</si>
  <si>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</si>
  <si>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</si>
  <si>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</si>
  <si>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</si>
  <si>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</si>
  <si>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</si>
  <si>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Расходы на разработку схемы теплоснабжения</t>
  </si>
  <si>
    <t xml:space="preserve">901 0502 0110461320 244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</si>
  <si>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</si>
  <si>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</si>
  <si>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</si>
  <si>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Ремонт памятника погибшим воинам в ВОВ</t>
  </si>
  <si>
    <t xml:space="preserve">901 0503 0110461180 244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</si>
  <si>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</si>
  <si>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</si>
  <si>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</si>
  <si>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</si>
  <si>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Премирование территорий победителей конкурса на звание "Самое благоустроенное муниципальное образование Пензенской области"</t>
  </si>
  <si>
    <t xml:space="preserve">901 0503 0110471420 244 </t>
  </si>
  <si>
    <t xml:space="preserve">901 0503 0110471420 350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</si>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</sst>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3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20855654.120000001</v>
      </c>
      <c r="E19" s="28">
        <v>20166640.219999999</v>
      </c>
      <c r="F19" s="29">
        <f>IF(OR(D19="-",IF(E19="-",0,E19)&gt;=IF(D19="-",0,D19)),"-",IF(D19="-",0,D19)-IF(E19="-",0,E19))</f>
        <v>689013.90000000224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146059.91</v>
      </c>
      <c r="F21" s="29">
        <f t="shared" ref="F21:F62" si="0">IF(OR(D21="-",IF(E21="-",0,E21)&gt;=IF(D21="-",0,D21)),"-",IF(D21="-",0,D21)-IF(E21="-",0,E21))</f>
        <v>58940.09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145007.88</v>
      </c>
      <c r="F22" s="40">
        <f t="shared" si="0"/>
        <v>59992.119999999995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389.54</v>
      </c>
      <c r="F23" s="40" t="str">
        <f t="shared" si="0"/>
        <v>-</v>
      </c>
    </row>
    <row r="24" spans="1:6" ht="9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662.49</v>
      </c>
      <c r="F24" s="40" t="str">
        <f t="shared" si="0"/>
        <v>-</v>
      </c>
    </row>
    <row r="25" spans="1:6" ht="101.2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11.96</v>
      </c>
      <c r="F25" s="29" t="str">
        <f t="shared" si="0"/>
        <v>-</v>
      </c>
    </row>
    <row r="26" spans="1:6" ht="123.7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11.96</v>
      </c>
      <c r="F26" s="40" t="str">
        <f t="shared" si="0"/>
        <v>-</v>
      </c>
    </row>
    <row r="27" spans="1:6" ht="4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4305.3100000000004</v>
      </c>
      <c r="F27" s="29" t="str">
        <f t="shared" si="0"/>
        <v>-</v>
      </c>
    </row>
    <row r="28" spans="1:6" ht="67.5">
      <c r="A28" s="36" t="s">
        <v>49</v>
      </c>
      <c r="B28" s="37" t="s">
        <v>31</v>
      </c>
      <c r="C28" s="38" t="s">
        <v>50</v>
      </c>
      <c r="D28" s="39" t="s">
        <v>40</v>
      </c>
      <c r="E28" s="39">
        <v>4289.1000000000004</v>
      </c>
      <c r="F28" s="40" t="str">
        <f t="shared" si="0"/>
        <v>-</v>
      </c>
    </row>
    <row r="29" spans="1:6" ht="45">
      <c r="A29" s="36" t="s">
        <v>51</v>
      </c>
      <c r="B29" s="37" t="s">
        <v>31</v>
      </c>
      <c r="C29" s="38" t="s">
        <v>52</v>
      </c>
      <c r="D29" s="39" t="s">
        <v>40</v>
      </c>
      <c r="E29" s="39">
        <v>16.760000000000002</v>
      </c>
      <c r="F29" s="40" t="str">
        <f t="shared" si="0"/>
        <v>-</v>
      </c>
    </row>
    <row r="30" spans="1:6" ht="67.5">
      <c r="A30" s="36" t="s">
        <v>53</v>
      </c>
      <c r="B30" s="37" t="s">
        <v>31</v>
      </c>
      <c r="C30" s="38" t="s">
        <v>54</v>
      </c>
      <c r="D30" s="39" t="s">
        <v>40</v>
      </c>
      <c r="E30" s="39">
        <v>-0.55000000000000004</v>
      </c>
      <c r="F30" s="40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578000</v>
      </c>
      <c r="E31" s="28">
        <v>537828.96</v>
      </c>
      <c r="F31" s="29">
        <f t="shared" si="0"/>
        <v>40171.040000000037</v>
      </c>
    </row>
    <row r="32" spans="1:6" ht="123.75">
      <c r="A32" s="35" t="s">
        <v>57</v>
      </c>
      <c r="B32" s="26" t="s">
        <v>31</v>
      </c>
      <c r="C32" s="27" t="s">
        <v>58</v>
      </c>
      <c r="D32" s="28">
        <v>3000</v>
      </c>
      <c r="E32" s="28">
        <v>3042.57</v>
      </c>
      <c r="F32" s="29" t="str">
        <f t="shared" si="0"/>
        <v>-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770000</v>
      </c>
      <c r="E33" s="28">
        <v>619131.68000000005</v>
      </c>
      <c r="F33" s="29">
        <f t="shared" si="0"/>
        <v>150868.31999999995</v>
      </c>
    </row>
    <row r="34" spans="1:6" ht="112.5">
      <c r="A34" s="35" t="s">
        <v>61</v>
      </c>
      <c r="B34" s="26" t="s">
        <v>31</v>
      </c>
      <c r="C34" s="27" t="s">
        <v>62</v>
      </c>
      <c r="D34" s="28">
        <v>-72000</v>
      </c>
      <c r="E34" s="28">
        <v>-60038.12</v>
      </c>
      <c r="F34" s="29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341000</v>
      </c>
      <c r="E35" s="28">
        <v>205475.20000000001</v>
      </c>
      <c r="F35" s="29">
        <f t="shared" si="0"/>
        <v>135524.79999999999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341000</v>
      </c>
      <c r="E36" s="39">
        <v>205448.7</v>
      </c>
      <c r="F36" s="40">
        <f t="shared" si="0"/>
        <v>135551.29999999999</v>
      </c>
    </row>
    <row r="37" spans="1:6" ht="22.5">
      <c r="A37" s="36" t="s">
        <v>67</v>
      </c>
      <c r="B37" s="37" t="s">
        <v>31</v>
      </c>
      <c r="C37" s="38" t="s">
        <v>68</v>
      </c>
      <c r="D37" s="39" t="s">
        <v>40</v>
      </c>
      <c r="E37" s="39">
        <v>26.5</v>
      </c>
      <c r="F37" s="40" t="str">
        <f t="shared" si="0"/>
        <v>-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770000</v>
      </c>
      <c r="E38" s="28">
        <v>107596.37</v>
      </c>
      <c r="F38" s="29">
        <f t="shared" si="0"/>
        <v>662403.63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770000</v>
      </c>
      <c r="E39" s="39">
        <v>104982.37</v>
      </c>
      <c r="F39" s="40">
        <f t="shared" si="0"/>
        <v>665017.63</v>
      </c>
    </row>
    <row r="40" spans="1:6" ht="4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2614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669000</v>
      </c>
      <c r="E41" s="28">
        <v>1081659.6000000001</v>
      </c>
      <c r="F41" s="29" t="str">
        <f t="shared" si="0"/>
        <v>-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669000</v>
      </c>
      <c r="E42" s="39">
        <v>1020668.21</v>
      </c>
      <c r="F42" s="40" t="str">
        <f t="shared" si="0"/>
        <v>-</v>
      </c>
    </row>
    <row r="43" spans="1:6" ht="45">
      <c r="A43" s="36" t="s">
        <v>79</v>
      </c>
      <c r="B43" s="37" t="s">
        <v>31</v>
      </c>
      <c r="C43" s="38" t="s">
        <v>80</v>
      </c>
      <c r="D43" s="39" t="s">
        <v>40</v>
      </c>
      <c r="E43" s="39">
        <v>60991.39</v>
      </c>
      <c r="F43" s="40" t="str">
        <f t="shared" si="0"/>
        <v>-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497000</v>
      </c>
      <c r="E44" s="28">
        <v>201154.94</v>
      </c>
      <c r="F44" s="29">
        <f t="shared" si="0"/>
        <v>295845.06</v>
      </c>
    </row>
    <row r="45" spans="1:6" ht="56.25">
      <c r="A45" s="36" t="s">
        <v>83</v>
      </c>
      <c r="B45" s="37" t="s">
        <v>31</v>
      </c>
      <c r="C45" s="38" t="s">
        <v>84</v>
      </c>
      <c r="D45" s="39">
        <v>497000</v>
      </c>
      <c r="E45" s="39">
        <v>195364.8</v>
      </c>
      <c r="F45" s="40">
        <f t="shared" si="0"/>
        <v>301635.20000000001</v>
      </c>
    </row>
    <row r="46" spans="1:6" ht="45">
      <c r="A46" s="36" t="s">
        <v>85</v>
      </c>
      <c r="B46" s="37" t="s">
        <v>31</v>
      </c>
      <c r="C46" s="38" t="s">
        <v>86</v>
      </c>
      <c r="D46" s="39" t="s">
        <v>40</v>
      </c>
      <c r="E46" s="39">
        <v>5790.14</v>
      </c>
      <c r="F46" s="40" t="str">
        <f t="shared" si="0"/>
        <v>-</v>
      </c>
    </row>
    <row r="47" spans="1:6" ht="67.5">
      <c r="A47" s="25" t="s">
        <v>87</v>
      </c>
      <c r="B47" s="26" t="s">
        <v>31</v>
      </c>
      <c r="C47" s="27" t="s">
        <v>88</v>
      </c>
      <c r="D47" s="28">
        <v>3000</v>
      </c>
      <c r="E47" s="28" t="s">
        <v>40</v>
      </c>
      <c r="F47" s="29">
        <f t="shared" si="0"/>
        <v>3000</v>
      </c>
    </row>
    <row r="48" spans="1:6" ht="67.5">
      <c r="A48" s="41" t="s">
        <v>89</v>
      </c>
      <c r="B48" s="37" t="s">
        <v>31</v>
      </c>
      <c r="C48" s="38" t="s">
        <v>90</v>
      </c>
      <c r="D48" s="39">
        <v>3000</v>
      </c>
      <c r="E48" s="39" t="s">
        <v>40</v>
      </c>
      <c r="F48" s="40">
        <f t="shared" si="0"/>
        <v>3000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20000</v>
      </c>
      <c r="E49" s="28">
        <v>16145.82</v>
      </c>
      <c r="F49" s="29">
        <f t="shared" si="0"/>
        <v>3854.1800000000003</v>
      </c>
    </row>
    <row r="50" spans="1:6" ht="56.25">
      <c r="A50" s="36" t="s">
        <v>93</v>
      </c>
      <c r="B50" s="37" t="s">
        <v>31</v>
      </c>
      <c r="C50" s="38" t="s">
        <v>94</v>
      </c>
      <c r="D50" s="39">
        <v>20000</v>
      </c>
      <c r="E50" s="39">
        <v>16145.82</v>
      </c>
      <c r="F50" s="40">
        <f t="shared" si="0"/>
        <v>3854.1800000000003</v>
      </c>
    </row>
    <row r="51" spans="1:6" ht="67.5">
      <c r="A51" s="25" t="s">
        <v>95</v>
      </c>
      <c r="B51" s="26" t="s">
        <v>31</v>
      </c>
      <c r="C51" s="27" t="s">
        <v>96</v>
      </c>
      <c r="D51" s="28" t="s">
        <v>40</v>
      </c>
      <c r="E51" s="28">
        <v>150184</v>
      </c>
      <c r="F51" s="29" t="str">
        <f t="shared" si="0"/>
        <v>-</v>
      </c>
    </row>
    <row r="52" spans="1:6" ht="67.5">
      <c r="A52" s="41" t="s">
        <v>97</v>
      </c>
      <c r="B52" s="37" t="s">
        <v>31</v>
      </c>
      <c r="C52" s="38" t="s">
        <v>98</v>
      </c>
      <c r="D52" s="39" t="s">
        <v>40</v>
      </c>
      <c r="E52" s="39">
        <v>150184</v>
      </c>
      <c r="F52" s="40" t="str">
        <f t="shared" si="0"/>
        <v>-</v>
      </c>
    </row>
    <row r="53" spans="1:6" ht="56.25">
      <c r="A53" s="25" t="s">
        <v>99</v>
      </c>
      <c r="B53" s="26" t="s">
        <v>31</v>
      </c>
      <c r="C53" s="27" t="s">
        <v>100</v>
      </c>
      <c r="D53" s="28">
        <v>12460000</v>
      </c>
      <c r="E53" s="28">
        <v>13546688.84</v>
      </c>
      <c r="F53" s="29" t="str">
        <f t="shared" si="0"/>
        <v>-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767200</v>
      </c>
      <c r="E54" s="28">
        <v>575118</v>
      </c>
      <c r="F54" s="29">
        <f t="shared" si="0"/>
        <v>192082</v>
      </c>
    </row>
    <row r="55" spans="1:6" ht="33.75">
      <c r="A55" s="25" t="s">
        <v>103</v>
      </c>
      <c r="B55" s="26" t="s">
        <v>31</v>
      </c>
      <c r="C55" s="27" t="s">
        <v>104</v>
      </c>
      <c r="D55" s="28">
        <v>1725090</v>
      </c>
      <c r="E55" s="28">
        <v>1293300</v>
      </c>
      <c r="F55" s="29">
        <f t="shared" si="0"/>
        <v>431790</v>
      </c>
    </row>
    <row r="56" spans="1:6">
      <c r="A56" s="25" t="s">
        <v>105</v>
      </c>
      <c r="B56" s="26" t="s">
        <v>31</v>
      </c>
      <c r="C56" s="27" t="s">
        <v>106</v>
      </c>
      <c r="D56" s="28">
        <v>927064.12</v>
      </c>
      <c r="E56" s="28">
        <v>800000</v>
      </c>
      <c r="F56" s="29">
        <f t="shared" si="0"/>
        <v>127064.12</v>
      </c>
    </row>
    <row r="57" spans="1:6" ht="33.75">
      <c r="A57" s="36" t="s">
        <v>107</v>
      </c>
      <c r="B57" s="37" t="s">
        <v>31</v>
      </c>
      <c r="C57" s="38" t="s">
        <v>108</v>
      </c>
      <c r="D57" s="39">
        <v>927064.12</v>
      </c>
      <c r="E57" s="39">
        <v>800000</v>
      </c>
      <c r="F57" s="40">
        <f t="shared" si="0"/>
        <v>127064.12</v>
      </c>
    </row>
    <row r="58" spans="1:6" ht="45">
      <c r="A58" s="25" t="s">
        <v>109</v>
      </c>
      <c r="B58" s="26" t="s">
        <v>31</v>
      </c>
      <c r="C58" s="27" t="s">
        <v>110</v>
      </c>
      <c r="D58" s="28">
        <v>248800</v>
      </c>
      <c r="E58" s="28">
        <v>185130.68</v>
      </c>
      <c r="F58" s="29">
        <f t="shared" si="0"/>
        <v>63669.320000000007</v>
      </c>
    </row>
    <row r="59" spans="1:6" ht="22.5">
      <c r="A59" s="25" t="s">
        <v>111</v>
      </c>
      <c r="B59" s="26" t="s">
        <v>31</v>
      </c>
      <c r="C59" s="27" t="s">
        <v>112</v>
      </c>
      <c r="D59" s="28">
        <v>943500</v>
      </c>
      <c r="E59" s="28">
        <v>753844.5</v>
      </c>
      <c r="F59" s="29">
        <f t="shared" si="0"/>
        <v>189655.5</v>
      </c>
    </row>
    <row r="60" spans="1:6" ht="78.75">
      <c r="A60" s="41" t="s">
        <v>113</v>
      </c>
      <c r="B60" s="37" t="s">
        <v>31</v>
      </c>
      <c r="C60" s="38" t="s">
        <v>114</v>
      </c>
      <c r="D60" s="39">
        <v>113600</v>
      </c>
      <c r="E60" s="39">
        <v>76342</v>
      </c>
      <c r="F60" s="40">
        <f t="shared" si="0"/>
        <v>37258</v>
      </c>
    </row>
    <row r="61" spans="1:6" ht="33.75">
      <c r="A61" s="36" t="s">
        <v>115</v>
      </c>
      <c r="B61" s="37" t="s">
        <v>31</v>
      </c>
      <c r="C61" s="38" t="s">
        <v>116</v>
      </c>
      <c r="D61" s="39">
        <v>29900</v>
      </c>
      <c r="E61" s="39">
        <v>29900</v>
      </c>
      <c r="F61" s="40" t="str">
        <f t="shared" si="0"/>
        <v>-</v>
      </c>
    </row>
    <row r="62" spans="1:6" ht="56.25">
      <c r="A62" s="36" t="s">
        <v>117</v>
      </c>
      <c r="B62" s="37" t="s">
        <v>31</v>
      </c>
      <c r="C62" s="38" t="s">
        <v>118</v>
      </c>
      <c r="D62" s="39">
        <v>800000</v>
      </c>
      <c r="E62" s="39">
        <v>647602.5</v>
      </c>
      <c r="F62" s="40">
        <f t="shared" si="0"/>
        <v>152397.5</v>
      </c>
    </row>
    <row r="63" spans="1:6" ht="12.75" customHeight="1">
      <c r="A63" s="42"/>
      <c r="B63" s="43"/>
      <c r="C63" s="43"/>
      <c r="D63" s="44"/>
      <c r="E63" s="44"/>
      <c r="F6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9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119</v>
      </c>
      <c r="B2" s="91"/>
      <c r="C2" s="91"/>
      <c r="D2" s="91"/>
      <c r="E2" s="1"/>
      <c r="F2" s="14" t="s">
        <v>120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121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122</v>
      </c>
      <c r="B13" s="54" t="s">
        <v>123</v>
      </c>
      <c r="C13" s="55" t="s">
        <v>124</v>
      </c>
      <c r="D13" s="56">
        <v>23453644.98</v>
      </c>
      <c r="E13" s="57">
        <v>18593401.309999999</v>
      </c>
      <c r="F13" s="58">
        <f>IF(OR(D13="-",IF(E13="-",0,E13)&gt;=IF(D13="-",0,D13)),"-",IF(D13="-",0,D13)-IF(E13="-",0,E13))</f>
        <v>4860243.6700000018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125</v>
      </c>
      <c r="B15" s="54" t="s">
        <v>123</v>
      </c>
      <c r="C15" s="55" t="s">
        <v>126</v>
      </c>
      <c r="D15" s="56">
        <v>806810</v>
      </c>
      <c r="E15" s="57">
        <v>549036.88</v>
      </c>
      <c r="F15" s="58">
        <f t="shared" ref="F15:F57" si="0">IF(OR(D15="-",IF(E15="-",0,E15)&gt;=IF(D15="-",0,D15)),"-",IF(D15="-",0,D15)-IF(E15="-",0,E15))</f>
        <v>257773.12</v>
      </c>
    </row>
    <row r="16" spans="1:6" ht="22.5">
      <c r="A16" s="53" t="s">
        <v>125</v>
      </c>
      <c r="B16" s="54" t="s">
        <v>123</v>
      </c>
      <c r="C16" s="55" t="s">
        <v>127</v>
      </c>
      <c r="D16" s="56">
        <v>115396</v>
      </c>
      <c r="E16" s="57">
        <v>115396</v>
      </c>
      <c r="F16" s="58" t="str">
        <f t="shared" si="0"/>
        <v>-</v>
      </c>
    </row>
    <row r="17" spans="1:6" ht="22.5">
      <c r="A17" s="53" t="s">
        <v>125</v>
      </c>
      <c r="B17" s="54" t="s">
        <v>123</v>
      </c>
      <c r="C17" s="55" t="s">
        <v>128</v>
      </c>
      <c r="D17" s="56">
        <v>278507</v>
      </c>
      <c r="E17" s="57">
        <v>198497.39</v>
      </c>
      <c r="F17" s="58">
        <f t="shared" si="0"/>
        <v>80009.609999999986</v>
      </c>
    </row>
    <row r="18" spans="1:6" ht="22.5">
      <c r="A18" s="53" t="s">
        <v>129</v>
      </c>
      <c r="B18" s="54" t="s">
        <v>123</v>
      </c>
      <c r="C18" s="55" t="s">
        <v>130</v>
      </c>
      <c r="D18" s="56">
        <v>554100</v>
      </c>
      <c r="E18" s="57">
        <v>395814.57</v>
      </c>
      <c r="F18" s="58">
        <f t="shared" si="0"/>
        <v>158285.43</v>
      </c>
    </row>
    <row r="19" spans="1:6" ht="22.5">
      <c r="A19" s="53" t="s">
        <v>129</v>
      </c>
      <c r="B19" s="54" t="s">
        <v>123</v>
      </c>
      <c r="C19" s="55" t="s">
        <v>131</v>
      </c>
      <c r="D19" s="56">
        <v>118316</v>
      </c>
      <c r="E19" s="57">
        <v>59158</v>
      </c>
      <c r="F19" s="58">
        <f t="shared" si="0"/>
        <v>59158</v>
      </c>
    </row>
    <row r="20" spans="1:6" ht="22.5">
      <c r="A20" s="53" t="s">
        <v>129</v>
      </c>
      <c r="B20" s="54" t="s">
        <v>123</v>
      </c>
      <c r="C20" s="55" t="s">
        <v>132</v>
      </c>
      <c r="D20" s="56">
        <v>203070</v>
      </c>
      <c r="E20" s="57">
        <v>134808.59</v>
      </c>
      <c r="F20" s="58">
        <f t="shared" si="0"/>
        <v>68261.41</v>
      </c>
    </row>
    <row r="21" spans="1:6" ht="22.5">
      <c r="A21" s="53" t="s">
        <v>133</v>
      </c>
      <c r="B21" s="54" t="s">
        <v>123</v>
      </c>
      <c r="C21" s="55" t="s">
        <v>134</v>
      </c>
      <c r="D21" s="56">
        <v>1498429.94</v>
      </c>
      <c r="E21" s="57">
        <v>965170.27</v>
      </c>
      <c r="F21" s="58">
        <f t="shared" si="0"/>
        <v>533259.66999999993</v>
      </c>
    </row>
    <row r="22" spans="1:6" ht="22.5">
      <c r="A22" s="53" t="s">
        <v>133</v>
      </c>
      <c r="B22" s="54" t="s">
        <v>123</v>
      </c>
      <c r="C22" s="55" t="s">
        <v>135</v>
      </c>
      <c r="D22" s="56">
        <v>173500</v>
      </c>
      <c r="E22" s="57">
        <v>156903</v>
      </c>
      <c r="F22" s="58">
        <f t="shared" si="0"/>
        <v>16597</v>
      </c>
    </row>
    <row r="23" spans="1:6" ht="22.5">
      <c r="A23" s="53" t="s">
        <v>133</v>
      </c>
      <c r="B23" s="54" t="s">
        <v>123</v>
      </c>
      <c r="C23" s="55" t="s">
        <v>136</v>
      </c>
      <c r="D23" s="56">
        <v>3500</v>
      </c>
      <c r="E23" s="57">
        <v>3295</v>
      </c>
      <c r="F23" s="58">
        <f t="shared" si="0"/>
        <v>205</v>
      </c>
    </row>
    <row r="24" spans="1:6" ht="45">
      <c r="A24" s="53" t="s">
        <v>137</v>
      </c>
      <c r="B24" s="54" t="s">
        <v>123</v>
      </c>
      <c r="C24" s="55" t="s">
        <v>138</v>
      </c>
      <c r="D24" s="56">
        <v>22989</v>
      </c>
      <c r="E24" s="57">
        <v>22989</v>
      </c>
      <c r="F24" s="58" t="str">
        <f t="shared" si="0"/>
        <v>-</v>
      </c>
    </row>
    <row r="25" spans="1:6" ht="45">
      <c r="A25" s="53" t="s">
        <v>137</v>
      </c>
      <c r="B25" s="54" t="s">
        <v>123</v>
      </c>
      <c r="C25" s="55" t="s">
        <v>139</v>
      </c>
      <c r="D25" s="56">
        <v>6911</v>
      </c>
      <c r="E25" s="57">
        <v>6911</v>
      </c>
      <c r="F25" s="58" t="str">
        <f t="shared" si="0"/>
        <v>-</v>
      </c>
    </row>
    <row r="26" spans="1:6" ht="45">
      <c r="A26" s="53" t="s">
        <v>140</v>
      </c>
      <c r="B26" s="54" t="s">
        <v>123</v>
      </c>
      <c r="C26" s="55" t="s">
        <v>141</v>
      </c>
      <c r="D26" s="56">
        <v>87200</v>
      </c>
      <c r="E26" s="57">
        <v>58606.99</v>
      </c>
      <c r="F26" s="58">
        <f t="shared" si="0"/>
        <v>28593.010000000002</v>
      </c>
    </row>
    <row r="27" spans="1:6" ht="45">
      <c r="A27" s="53" t="s">
        <v>140</v>
      </c>
      <c r="B27" s="54" t="s">
        <v>123</v>
      </c>
      <c r="C27" s="55" t="s">
        <v>142</v>
      </c>
      <c r="D27" s="56">
        <v>26400</v>
      </c>
      <c r="E27" s="57">
        <v>17735.009999999998</v>
      </c>
      <c r="F27" s="58">
        <f t="shared" si="0"/>
        <v>8664.9900000000016</v>
      </c>
    </row>
    <row r="28" spans="1:6" ht="33.75">
      <c r="A28" s="53" t="s">
        <v>143</v>
      </c>
      <c r="B28" s="54" t="s">
        <v>123</v>
      </c>
      <c r="C28" s="55" t="s">
        <v>144</v>
      </c>
      <c r="D28" s="56">
        <v>1000</v>
      </c>
      <c r="E28" s="57">
        <v>1000</v>
      </c>
      <c r="F28" s="58" t="str">
        <f t="shared" si="0"/>
        <v>-</v>
      </c>
    </row>
    <row r="29" spans="1:6" ht="33.75">
      <c r="A29" s="53" t="s">
        <v>145</v>
      </c>
      <c r="B29" s="54" t="s">
        <v>123</v>
      </c>
      <c r="C29" s="55" t="s">
        <v>146</v>
      </c>
      <c r="D29" s="56">
        <v>600</v>
      </c>
      <c r="E29" s="57">
        <v>600</v>
      </c>
      <c r="F29" s="58" t="str">
        <f t="shared" si="0"/>
        <v>-</v>
      </c>
    </row>
    <row r="30" spans="1:6" ht="22.5">
      <c r="A30" s="53" t="s">
        <v>147</v>
      </c>
      <c r="B30" s="54" t="s">
        <v>123</v>
      </c>
      <c r="C30" s="55" t="s">
        <v>148</v>
      </c>
      <c r="D30" s="56">
        <v>1514835.88</v>
      </c>
      <c r="E30" s="57">
        <v>1513900</v>
      </c>
      <c r="F30" s="58">
        <f t="shared" si="0"/>
        <v>935.87999999988824</v>
      </c>
    </row>
    <row r="31" spans="1:6" ht="45">
      <c r="A31" s="53" t="s">
        <v>149</v>
      </c>
      <c r="B31" s="54" t="s">
        <v>123</v>
      </c>
      <c r="C31" s="55" t="s">
        <v>150</v>
      </c>
      <c r="D31" s="56">
        <v>7500</v>
      </c>
      <c r="E31" s="57">
        <v>3961</v>
      </c>
      <c r="F31" s="58">
        <f t="shared" si="0"/>
        <v>3539</v>
      </c>
    </row>
    <row r="32" spans="1:6" ht="45">
      <c r="A32" s="53" t="s">
        <v>151</v>
      </c>
      <c r="B32" s="54" t="s">
        <v>123</v>
      </c>
      <c r="C32" s="55" t="s">
        <v>152</v>
      </c>
      <c r="D32" s="56">
        <v>23168.95</v>
      </c>
      <c r="E32" s="57">
        <v>15662.45</v>
      </c>
      <c r="F32" s="58">
        <f t="shared" si="0"/>
        <v>7506.5</v>
      </c>
    </row>
    <row r="33" spans="1:6" ht="33.75">
      <c r="A33" s="53" t="s">
        <v>153</v>
      </c>
      <c r="B33" s="54" t="s">
        <v>123</v>
      </c>
      <c r="C33" s="55" t="s">
        <v>154</v>
      </c>
      <c r="D33" s="56">
        <v>187869</v>
      </c>
      <c r="E33" s="57">
        <v>138967.14000000001</v>
      </c>
      <c r="F33" s="58">
        <f t="shared" si="0"/>
        <v>48901.859999999986</v>
      </c>
    </row>
    <row r="34" spans="1:6" ht="33.75">
      <c r="A34" s="53" t="s">
        <v>153</v>
      </c>
      <c r="B34" s="54" t="s">
        <v>123</v>
      </c>
      <c r="C34" s="55" t="s">
        <v>155</v>
      </c>
      <c r="D34" s="56">
        <v>56737</v>
      </c>
      <c r="E34" s="57">
        <v>41969.54</v>
      </c>
      <c r="F34" s="58">
        <f t="shared" si="0"/>
        <v>14767.46</v>
      </c>
    </row>
    <row r="35" spans="1:6" ht="33.75">
      <c r="A35" s="53" t="s">
        <v>153</v>
      </c>
      <c r="B35" s="54" t="s">
        <v>123</v>
      </c>
      <c r="C35" s="55" t="s">
        <v>156</v>
      </c>
      <c r="D35" s="56">
        <v>4194</v>
      </c>
      <c r="E35" s="57">
        <v>4194</v>
      </c>
      <c r="F35" s="58" t="str">
        <f t="shared" si="0"/>
        <v>-</v>
      </c>
    </row>
    <row r="36" spans="1:6">
      <c r="A36" s="53" t="s">
        <v>157</v>
      </c>
      <c r="B36" s="54" t="s">
        <v>123</v>
      </c>
      <c r="C36" s="55" t="s">
        <v>158</v>
      </c>
      <c r="D36" s="56">
        <v>5628589.5800000001</v>
      </c>
      <c r="E36" s="57">
        <v>4903624.88</v>
      </c>
      <c r="F36" s="58">
        <f t="shared" si="0"/>
        <v>724964.70000000019</v>
      </c>
    </row>
    <row r="37" spans="1:6" ht="33.75">
      <c r="A37" s="53" t="s">
        <v>159</v>
      </c>
      <c r="B37" s="54" t="s">
        <v>123</v>
      </c>
      <c r="C37" s="55" t="s">
        <v>160</v>
      </c>
      <c r="D37" s="56">
        <v>23400.12</v>
      </c>
      <c r="E37" s="57">
        <v>23400.12</v>
      </c>
      <c r="F37" s="58" t="str">
        <f t="shared" si="0"/>
        <v>-</v>
      </c>
    </row>
    <row r="38" spans="1:6" ht="22.5">
      <c r="A38" s="53" t="s">
        <v>161</v>
      </c>
      <c r="B38" s="54" t="s">
        <v>123</v>
      </c>
      <c r="C38" s="55" t="s">
        <v>162</v>
      </c>
      <c r="D38" s="56">
        <v>1279000</v>
      </c>
      <c r="E38" s="57">
        <v>1275500</v>
      </c>
      <c r="F38" s="58">
        <f t="shared" si="0"/>
        <v>3500</v>
      </c>
    </row>
    <row r="39" spans="1:6" ht="22.5">
      <c r="A39" s="53" t="s">
        <v>163</v>
      </c>
      <c r="B39" s="54" t="s">
        <v>123</v>
      </c>
      <c r="C39" s="55" t="s">
        <v>164</v>
      </c>
      <c r="D39" s="56">
        <v>35000</v>
      </c>
      <c r="E39" s="57">
        <v>35000</v>
      </c>
      <c r="F39" s="58" t="str">
        <f t="shared" si="0"/>
        <v>-</v>
      </c>
    </row>
    <row r="40" spans="1:6" ht="22.5">
      <c r="A40" s="53" t="s">
        <v>165</v>
      </c>
      <c r="B40" s="54" t="s">
        <v>123</v>
      </c>
      <c r="C40" s="55" t="s">
        <v>166</v>
      </c>
      <c r="D40" s="56">
        <v>112000</v>
      </c>
      <c r="E40" s="57">
        <v>91000</v>
      </c>
      <c r="F40" s="58">
        <f t="shared" si="0"/>
        <v>21000</v>
      </c>
    </row>
    <row r="41" spans="1:6" ht="78.75">
      <c r="A41" s="65" t="s">
        <v>167</v>
      </c>
      <c r="B41" s="54" t="s">
        <v>123</v>
      </c>
      <c r="C41" s="55" t="s">
        <v>168</v>
      </c>
      <c r="D41" s="56">
        <v>24000</v>
      </c>
      <c r="E41" s="57">
        <v>19896.919999999998</v>
      </c>
      <c r="F41" s="58">
        <f t="shared" si="0"/>
        <v>4103.0800000000017</v>
      </c>
    </row>
    <row r="42" spans="1:6" ht="22.5">
      <c r="A42" s="53" t="s">
        <v>169</v>
      </c>
      <c r="B42" s="54" t="s">
        <v>123</v>
      </c>
      <c r="C42" s="55" t="s">
        <v>170</v>
      </c>
      <c r="D42" s="56">
        <v>107939.06</v>
      </c>
      <c r="E42" s="57">
        <v>72726.240000000005</v>
      </c>
      <c r="F42" s="58">
        <f t="shared" si="0"/>
        <v>35212.819999999992</v>
      </c>
    </row>
    <row r="43" spans="1:6" ht="22.5">
      <c r="A43" s="53" t="s">
        <v>171</v>
      </c>
      <c r="B43" s="54" t="s">
        <v>123</v>
      </c>
      <c r="C43" s="55" t="s">
        <v>172</v>
      </c>
      <c r="D43" s="56">
        <v>171000</v>
      </c>
      <c r="E43" s="57">
        <v>5973.7</v>
      </c>
      <c r="F43" s="58">
        <f t="shared" si="0"/>
        <v>165026.29999999999</v>
      </c>
    </row>
    <row r="44" spans="1:6">
      <c r="A44" s="53" t="s">
        <v>173</v>
      </c>
      <c r="B44" s="54" t="s">
        <v>123</v>
      </c>
      <c r="C44" s="55" t="s">
        <v>174</v>
      </c>
      <c r="D44" s="56">
        <v>45000</v>
      </c>
      <c r="E44" s="57">
        <v>45000</v>
      </c>
      <c r="F44" s="58" t="str">
        <f t="shared" si="0"/>
        <v>-</v>
      </c>
    </row>
    <row r="45" spans="1:6" ht="22.5">
      <c r="A45" s="53" t="s">
        <v>175</v>
      </c>
      <c r="B45" s="54" t="s">
        <v>123</v>
      </c>
      <c r="C45" s="55" t="s">
        <v>176</v>
      </c>
      <c r="D45" s="56">
        <v>172000</v>
      </c>
      <c r="E45" s="57">
        <v>15000</v>
      </c>
      <c r="F45" s="58">
        <f t="shared" si="0"/>
        <v>157000</v>
      </c>
    </row>
    <row r="46" spans="1:6" ht="22.5">
      <c r="A46" s="53" t="s">
        <v>175</v>
      </c>
      <c r="B46" s="54" t="s">
        <v>123</v>
      </c>
      <c r="C46" s="55" t="s">
        <v>177</v>
      </c>
      <c r="D46" s="56">
        <v>371900</v>
      </c>
      <c r="E46" s="57">
        <v>171802.8</v>
      </c>
      <c r="F46" s="58">
        <f t="shared" si="0"/>
        <v>200097.2</v>
      </c>
    </row>
    <row r="47" spans="1:6">
      <c r="A47" s="53" t="s">
        <v>178</v>
      </c>
      <c r="B47" s="54" t="s">
        <v>123</v>
      </c>
      <c r="C47" s="55" t="s">
        <v>179</v>
      </c>
      <c r="D47" s="56">
        <v>37000</v>
      </c>
      <c r="E47" s="57">
        <v>28760</v>
      </c>
      <c r="F47" s="58">
        <f t="shared" si="0"/>
        <v>8240</v>
      </c>
    </row>
    <row r="48" spans="1:6">
      <c r="A48" s="53" t="s">
        <v>180</v>
      </c>
      <c r="B48" s="54" t="s">
        <v>123</v>
      </c>
      <c r="C48" s="55" t="s">
        <v>181</v>
      </c>
      <c r="D48" s="56">
        <v>40000</v>
      </c>
      <c r="E48" s="57">
        <v>25934.04</v>
      </c>
      <c r="F48" s="58">
        <f t="shared" si="0"/>
        <v>14065.96</v>
      </c>
    </row>
    <row r="49" spans="1:6" ht="33.75">
      <c r="A49" s="53" t="s">
        <v>182</v>
      </c>
      <c r="B49" s="54" t="s">
        <v>123</v>
      </c>
      <c r="C49" s="55" t="s">
        <v>183</v>
      </c>
      <c r="D49" s="56">
        <v>1959400</v>
      </c>
      <c r="E49" s="57">
        <v>1297421.93</v>
      </c>
      <c r="F49" s="58">
        <f t="shared" si="0"/>
        <v>661978.07000000007</v>
      </c>
    </row>
    <row r="50" spans="1:6" ht="33.75">
      <c r="A50" s="53" t="s">
        <v>184</v>
      </c>
      <c r="B50" s="54" t="s">
        <v>123</v>
      </c>
      <c r="C50" s="55" t="s">
        <v>185</v>
      </c>
      <c r="D50" s="56">
        <v>720000</v>
      </c>
      <c r="E50" s="57">
        <v>567602.5</v>
      </c>
      <c r="F50" s="58">
        <f t="shared" si="0"/>
        <v>152397.5</v>
      </c>
    </row>
    <row r="51" spans="1:6" ht="33.75">
      <c r="A51" s="53" t="s">
        <v>184</v>
      </c>
      <c r="B51" s="54" t="s">
        <v>123</v>
      </c>
      <c r="C51" s="55" t="s">
        <v>186</v>
      </c>
      <c r="D51" s="56">
        <v>80000</v>
      </c>
      <c r="E51" s="57">
        <v>80000</v>
      </c>
      <c r="F51" s="58" t="str">
        <f t="shared" si="0"/>
        <v>-</v>
      </c>
    </row>
    <row r="52" spans="1:6" ht="22.5">
      <c r="A52" s="53" t="s">
        <v>187</v>
      </c>
      <c r="B52" s="54" t="s">
        <v>123</v>
      </c>
      <c r="C52" s="55" t="s">
        <v>188</v>
      </c>
      <c r="D52" s="56">
        <v>1854128.24</v>
      </c>
      <c r="E52" s="57">
        <v>1600000</v>
      </c>
      <c r="F52" s="58">
        <f t="shared" si="0"/>
        <v>254128.24</v>
      </c>
    </row>
    <row r="53" spans="1:6" ht="33.75">
      <c r="A53" s="53" t="s">
        <v>189</v>
      </c>
      <c r="B53" s="54" t="s">
        <v>123</v>
      </c>
      <c r="C53" s="55" t="s">
        <v>190</v>
      </c>
      <c r="D53" s="56">
        <v>2986221.35</v>
      </c>
      <c r="E53" s="57">
        <v>2370417.33</v>
      </c>
      <c r="F53" s="58">
        <f t="shared" si="0"/>
        <v>615804.02</v>
      </c>
    </row>
    <row r="54" spans="1:6" ht="22.5">
      <c r="A54" s="53" t="s">
        <v>191</v>
      </c>
      <c r="B54" s="54" t="s">
        <v>123</v>
      </c>
      <c r="C54" s="55" t="s">
        <v>192</v>
      </c>
      <c r="D54" s="56">
        <v>826533.86</v>
      </c>
      <c r="E54" s="57">
        <v>585617.88</v>
      </c>
      <c r="F54" s="58">
        <f t="shared" si="0"/>
        <v>240915.97999999998</v>
      </c>
    </row>
    <row r="55" spans="1:6" ht="22.5">
      <c r="A55" s="53" t="s">
        <v>191</v>
      </c>
      <c r="B55" s="54" t="s">
        <v>123</v>
      </c>
      <c r="C55" s="55" t="s">
        <v>193</v>
      </c>
      <c r="D55" s="56">
        <v>55800</v>
      </c>
      <c r="E55" s="57">
        <v>48872.89</v>
      </c>
      <c r="F55" s="58">
        <f t="shared" si="0"/>
        <v>6927.1100000000006</v>
      </c>
    </row>
    <row r="56" spans="1:6" ht="45">
      <c r="A56" s="53" t="s">
        <v>194</v>
      </c>
      <c r="B56" s="54" t="s">
        <v>123</v>
      </c>
      <c r="C56" s="55" t="s">
        <v>195</v>
      </c>
      <c r="D56" s="56">
        <v>1173000</v>
      </c>
      <c r="E56" s="57">
        <v>879750</v>
      </c>
      <c r="F56" s="58">
        <f t="shared" si="0"/>
        <v>293250</v>
      </c>
    </row>
    <row r="57" spans="1:6" ht="22.5">
      <c r="A57" s="53" t="s">
        <v>196</v>
      </c>
      <c r="B57" s="54" t="s">
        <v>123</v>
      </c>
      <c r="C57" s="55" t="s">
        <v>197</v>
      </c>
      <c r="D57" s="56">
        <v>60699</v>
      </c>
      <c r="E57" s="57">
        <v>45524.25</v>
      </c>
      <c r="F57" s="58">
        <f t="shared" si="0"/>
        <v>15174.75</v>
      </c>
    </row>
    <row r="58" spans="1:6" ht="9" customHeight="1">
      <c r="A58" s="66"/>
      <c r="B58" s="67"/>
      <c r="C58" s="68"/>
      <c r="D58" s="69"/>
      <c r="E58" s="67"/>
      <c r="F58" s="67"/>
    </row>
    <row r="59" spans="1:6" ht="13.5" customHeight="1">
      <c r="A59" s="70" t="s">
        <v>198</v>
      </c>
      <c r="B59" s="71" t="s">
        <v>199</v>
      </c>
      <c r="C59" s="72" t="s">
        <v>124</v>
      </c>
      <c r="D59" s="73">
        <v>-2597990.86</v>
      </c>
      <c r="E59" s="73">
        <v>1573238.91</v>
      </c>
      <c r="F59" s="74" t="s">
        <v>200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201</v>
      </c>
      <c r="B1" s="115"/>
      <c r="C1" s="115"/>
      <c r="D1" s="115"/>
      <c r="E1" s="115"/>
      <c r="F1" s="115"/>
    </row>
    <row r="2" spans="1:6" ht="13.15" customHeight="1">
      <c r="A2" s="91" t="s">
        <v>202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203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204</v>
      </c>
      <c r="B12" s="26" t="s">
        <v>205</v>
      </c>
      <c r="C12" s="77" t="s">
        <v>124</v>
      </c>
      <c r="D12" s="28">
        <v>2597990.86</v>
      </c>
      <c r="E12" s="28">
        <v>-1573238.91</v>
      </c>
      <c r="F12" s="29" t="s">
        <v>124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206</v>
      </c>
      <c r="B14" s="83" t="s">
        <v>207</v>
      </c>
      <c r="C14" s="84" t="s">
        <v>124</v>
      </c>
      <c r="D14" s="56" t="s">
        <v>40</v>
      </c>
      <c r="E14" s="56" t="s">
        <v>40</v>
      </c>
      <c r="F14" s="58" t="s">
        <v>40</v>
      </c>
    </row>
    <row r="15" spans="1:6">
      <c r="A15" s="78" t="s">
        <v>208</v>
      </c>
      <c r="B15" s="79"/>
      <c r="C15" s="80"/>
      <c r="D15" s="81"/>
      <c r="E15" s="81"/>
      <c r="F15" s="82"/>
    </row>
    <row r="16" spans="1:6">
      <c r="A16" s="53" t="s">
        <v>209</v>
      </c>
      <c r="B16" s="83" t="s">
        <v>210</v>
      </c>
      <c r="C16" s="84" t="s">
        <v>124</v>
      </c>
      <c r="D16" s="56" t="s">
        <v>40</v>
      </c>
      <c r="E16" s="56" t="s">
        <v>40</v>
      </c>
      <c r="F16" s="58" t="s">
        <v>40</v>
      </c>
    </row>
    <row r="17" spans="1:6">
      <c r="A17" s="78" t="s">
        <v>208</v>
      </c>
      <c r="B17" s="79"/>
      <c r="C17" s="80"/>
      <c r="D17" s="81"/>
      <c r="E17" s="81"/>
      <c r="F17" s="82"/>
    </row>
    <row r="18" spans="1:6">
      <c r="A18" s="76" t="s">
        <v>211</v>
      </c>
      <c r="B18" s="26" t="s">
        <v>212</v>
      </c>
      <c r="C18" s="77" t="s">
        <v>213</v>
      </c>
      <c r="D18" s="28">
        <v>2597990.86</v>
      </c>
      <c r="E18" s="28">
        <v>-1573238.91</v>
      </c>
      <c r="F18" s="29">
        <v>4171229.77</v>
      </c>
    </row>
    <row r="19" spans="1:6" ht="22.5">
      <c r="A19" s="76" t="s">
        <v>214</v>
      </c>
      <c r="B19" s="26" t="s">
        <v>212</v>
      </c>
      <c r="C19" s="77" t="s">
        <v>215</v>
      </c>
      <c r="D19" s="28">
        <v>2597990.86</v>
      </c>
      <c r="E19" s="28">
        <v>-1573238.91</v>
      </c>
      <c r="F19" s="29">
        <v>4171229.77</v>
      </c>
    </row>
    <row r="20" spans="1:6">
      <c r="A20" s="76" t="s">
        <v>216</v>
      </c>
      <c r="B20" s="26" t="s">
        <v>217</v>
      </c>
      <c r="C20" s="77" t="s">
        <v>218</v>
      </c>
      <c r="D20" s="28">
        <v>-20855654.120000001</v>
      </c>
      <c r="E20" s="28">
        <v>-20245324.390000001</v>
      </c>
      <c r="F20" s="29" t="s">
        <v>200</v>
      </c>
    </row>
    <row r="21" spans="1:6" ht="22.5">
      <c r="A21" s="36" t="s">
        <v>219</v>
      </c>
      <c r="B21" s="37" t="s">
        <v>217</v>
      </c>
      <c r="C21" s="85" t="s">
        <v>220</v>
      </c>
      <c r="D21" s="39" t="s">
        <v>40</v>
      </c>
      <c r="E21" s="39">
        <v>-20245324.390000001</v>
      </c>
      <c r="F21" s="40" t="s">
        <v>200</v>
      </c>
    </row>
    <row r="22" spans="1:6" ht="22.5">
      <c r="A22" s="36" t="s">
        <v>221</v>
      </c>
      <c r="B22" s="37" t="s">
        <v>217</v>
      </c>
      <c r="C22" s="85" t="s">
        <v>222</v>
      </c>
      <c r="D22" s="39">
        <v>-20855654.120000001</v>
      </c>
      <c r="E22" s="39" t="s">
        <v>40</v>
      </c>
      <c r="F22" s="40" t="s">
        <v>200</v>
      </c>
    </row>
    <row r="23" spans="1:6">
      <c r="A23" s="76" t="s">
        <v>223</v>
      </c>
      <c r="B23" s="26" t="s">
        <v>224</v>
      </c>
      <c r="C23" s="77" t="s">
        <v>225</v>
      </c>
      <c r="D23" s="28">
        <v>23453644.98</v>
      </c>
      <c r="E23" s="28">
        <v>18672085.48</v>
      </c>
      <c r="F23" s="29" t="s">
        <v>200</v>
      </c>
    </row>
    <row r="24" spans="1:6" ht="22.5">
      <c r="A24" s="36" t="s">
        <v>226</v>
      </c>
      <c r="B24" s="37" t="s">
        <v>224</v>
      </c>
      <c r="C24" s="85" t="s">
        <v>227</v>
      </c>
      <c r="D24" s="39" t="s">
        <v>40</v>
      </c>
      <c r="E24" s="39">
        <v>18672085.48</v>
      </c>
      <c r="F24" s="40" t="s">
        <v>200</v>
      </c>
    </row>
    <row r="25" spans="1:6" ht="22.5">
      <c r="A25" s="36" t="s">
        <v>228</v>
      </c>
      <c r="B25" s="37" t="s">
        <v>224</v>
      </c>
      <c r="C25" s="85" t="s">
        <v>229</v>
      </c>
      <c r="D25" s="39">
        <v>23453644.98</v>
      </c>
      <c r="E25" s="39" t="s">
        <v>40</v>
      </c>
      <c r="F25" s="40" t="s">
        <v>200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230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231</v>
      </c>
      <c r="B1" t="s">
        <v>28</v>
      </c>
    </row>
    <row r="2" spans="1:2">
      <c r="A2" t="s">
        <v>232</v>
      </c>
      <c r="B2" t="s">
        <v>233</v>
      </c>
    </row>
    <row r="3" spans="1:2">
      <c r="A3" t="s">
        <v>234</v>
      </c>
      <c r="B3" t="s">
        <v>6</v>
      </c>
    </row>
    <row r="4" spans="1:2">
      <c r="A4" t="s">
        <v>235</v>
      </c>
      <c r="B4" t="s">
        <v>236</v>
      </c>
    </row>
    <row r="5" spans="1:2">
      <c r="A5" t="s">
        <v>237</v>
      </c>
      <c r="B5" t="s">
        <v>238</v>
      </c>
    </row>
    <row r="6" spans="1:2">
      <c r="A6" t="s">
        <v>239</v>
      </c>
      <c r="B6" t="s">
        <v>240</v>
      </c>
    </row>
    <row r="7" spans="1:2">
      <c r="A7" t="s">
        <v>241</v>
      </c>
      <c r="B7" t="s">
        <v>240</v>
      </c>
    </row>
    <row r="8" spans="1:2">
      <c r="A8" t="s">
        <v>242</v>
      </c>
      <c r="B8" t="s">
        <v>243</v>
      </c>
    </row>
    <row r="9" spans="1:2">
      <c r="A9" t="s">
        <v>244</v>
      </c>
      <c r="B9" t="s">
        <v>18</v>
      </c>
    </row>
    <row r="10" spans="1:2">
      <c r="A10" t="s">
        <v>245</v>
      </c>
      <c r="B10" t="s">
        <v>238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Рамзай</dc:creator>
  <dc:description>POI HSSF rep:2.54.0.271</dc:description>
  <cp:lastModifiedBy>Рамзай</cp:lastModifiedBy>
  <dcterms:created xsi:type="dcterms:W3CDTF">2023-02-04T10:58:17Z</dcterms:created>
  <dcterms:modified xsi:type="dcterms:W3CDTF">2023-02-04T10:58:17Z</dcterms:modified>
</cp:coreProperties>
</file>