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ОТЧЕТ ИСПОЛНЕНИЯ БЮДЖЕТА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Доходы!$F$41</definedName>
    <definedName name="LAST_CELL" localSheetId="2">Источники!$F$37</definedName>
    <definedName name="LAST_CELL" localSheetId="1">Расходы!$F$46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Доходы!$A$41</definedName>
    <definedName name="REND_1" localSheetId="2">Источники!$A$25</definedName>
    <definedName name="REND_1" localSheetId="1">Расходы!$A$47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</calcChain>
</file>

<file path=xl/sharedStrings.xml><?xml version="1.0" encoding="utf-8"?>
<sst xmlns="http://schemas.openxmlformats.org/spreadsheetml/2006/main" count="316" uniqueCount="182">
  <si>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</si>
  <si>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</si>
  <si>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</si>
  <si>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</si>
  <si>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</si>
  <si>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2022 г.</t>
  </si>
  <si>
    <t>01.03.2022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</si>
  <si>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</si>
  <si>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</si>
  <si>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</si>
  <si>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</si>
  <si>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</si>
  <si>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</si>
  <si>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</si>
  <si>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</si>
  <si>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</si>
  <si>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</si>
  <si>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</si>
  <si>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</si>
  <si>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</si>
  <si>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</si>
  <si>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</si>
  <si>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</si>
  <si>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</si>
  <si>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</si>
  <si>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</si>
  <si>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</si>
  <si>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</si>
  <si>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</si>
  <si>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</si>
  <si>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</si>
  <si>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</si>
  <si>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</si>
  <si>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</si>
  <si>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</si>
  <si>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</si>
  <si>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</si>
  <si>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</si>
  <si>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</si>
  <si>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</si>
  <si>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</si>
  <si>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</si>
  <si>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</si>
  <si>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</si>
  <si>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</si>
  <si>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</si>
  <si>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</si>
  <si>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</si>
  <si>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</si>
  <si>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</si>
  <si>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</si>
  <si>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</si>
  <si>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</si>
  <si>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</si>
  <si>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</si>
  <si>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</si>
  <si>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</si>
  <si>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</si>
  <si>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</si>
  <si>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</si>
  <si>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</si>
  <si>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</si>
  <si>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</si>
  <si>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</si>
  <si>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</si>
  <si>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</si>
  <si>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</si>
  <si>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</si>
  <si>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</si>
  <si>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</si>
  <si>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</si>
  <si>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</si>
  <si>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</si>
  <si>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</si>
  <si>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</si>
  <si>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</si>
  <si>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901 20235118100000150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</si>
  <si>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</si>
  <si>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</si>
  <si>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</si>
  <si>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</si>
  <si>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</si>
  <si>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</si>
  <si>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</si>
  <si>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</si>
  <si>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</si>
  <si>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</si>
  <si>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</si>
  <si>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</si>
  <si>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</si>
  <si>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</si>
  <si>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</si>
  <si>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</si>
  <si>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</si>
  <si>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</si>
  <si>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</si>
  <si>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</si>
  <si>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</si>
  <si>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</si>
  <si>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</si>
  <si>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</si>
  <si>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</si>
  <si>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</si>
  <si>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Расходы по уплате исполнительного сбора, административных штрафов по постановлениям органов государственной власти.</t>
  </si>
  <si>
    <t xml:space="preserve">901 0113 8800099660 853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</si>
  <si>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</si>
  <si>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</si>
  <si>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</si>
  <si>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</si>
  <si>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Царевщинского сельсовета</t>
  </si>
  <si>
    <t xml:space="preserve">901 0409 0110146310 244 </t>
  </si>
  <si>
    <t>Мероприятия по землеустройству и землепользованию</t>
  </si>
  <si>
    <t xml:space="preserve">901 0412 8800099570 244 </t>
  </si>
  <si>
    <t>Мероприятие по определению оценочной стоимости земельных участков</t>
  </si>
  <si>
    <t xml:space="preserve">901 0412 8800099580 244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</si>
  <si>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</si>
  <si>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</si>
  <si>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</si>
  <si>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901 0503 0110161160 244 </t>
  </si>
  <si>
    <t xml:space="preserve">901 0503 0110161160 247 </t>
  </si>
  <si>
    <t>Устройство контейнерных площадок и мест санкционированного временного размещения твердых бытовых отходов</t>
  </si>
  <si>
    <t xml:space="preserve">901 0503 0110161170 244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</si>
  <si>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</si>
  <si>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</si>
  <si>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</si>
  <si>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</si>
  <si>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мероприятия по благоустройству территории Царевщинского сельсовета Мокшанского района Пензенской области</t>
  </si>
  <si>
    <t xml:space="preserve">901 0503 0110161250 244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</si>
  <si>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</si>
  <si>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</si>
  <si>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</si>
  <si>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</si>
  <si>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</si>
  <si>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</si>
  <si>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</si>
  <si>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</si>
  <si>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</si>
  <si>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</si>
  <si>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</si>
  <si>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</si>
  <si>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</si>
  <si>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</si>
  <si>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</si>
  <si>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</si>
  <si>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</si>
  <si>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</si>
  <si>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</si>
  <si>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</si>
  <si>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</si>
  <si>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</si>
  <si>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</si>
  <si>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</si>
  <si>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</si>
  <si>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</si>
  <si>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</si>
  <si>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</si>
  <si>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</si>
  <si>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</si>
  <si>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</si>
  <si>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</si>
  <si>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</si>
  <si>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</si>
  <si>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</si>
  <si>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</si>
  <si>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</si>
  <si>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</si>
  <si>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</si>
  <si>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</si>
  <si>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</si>
  <si>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</si>
  <si>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</si>
  <si>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</si>
  <si>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</si>
  <si>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</si>
  <si>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</si>
  <si>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</si>
  <si>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</si>
  <si>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</si>
  <si>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</si>
  <si>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C:\смарт\117M01.txt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</si>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</sst>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15</v>
      </c>
      <c r="C6" s="93"/>
      <c r="D6" s="93"/>
      <c r="E6" s="3" t="s">
        <v>9</v>
      </c>
      <c r="F6" s="11" t="s">
        <v>18</v>
      </c>
    </row>
    <row r="7" spans="1:6" x14ac:dyDescent="0.2">
      <c r="A7" s="12" t="s">
        <v>10</v>
      </c>
      <c r="B7" s="94" t="s">
        <v>16</v>
      </c>
      <c r="C7" s="94"/>
      <c r="D7" s="94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4196500</v>
      </c>
      <c r="E19" s="28">
        <v>333186.78000000003</v>
      </c>
      <c r="F19" s="29">
        <f>IF(OR(D19="-",IF(E19="-",0,E19)&gt;=IF(D19="-",0,D19)),"-",IF(D19="-",0,D19)-IF(E19="-",0,E19))</f>
        <v>3863313.2199999997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119000</v>
      </c>
      <c r="E21" s="28">
        <v>17969.740000000002</v>
      </c>
      <c r="F21" s="29">
        <f t="shared" ref="F21:F41" si="0">IF(OR(D21="-",IF(E21="-",0,E21)&gt;=IF(D21="-",0,D21)),"-",IF(D21="-",0,D21)-IF(E21="-",0,E21))</f>
        <v>101030.26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119000</v>
      </c>
      <c r="E22" s="39">
        <v>17968.740000000002</v>
      </c>
      <c r="F22" s="40">
        <f t="shared" si="0"/>
        <v>101031.26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1</v>
      </c>
      <c r="F23" s="40" t="str">
        <f t="shared" si="0"/>
        <v>-</v>
      </c>
    </row>
    <row r="24" spans="1:6" ht="112.5" x14ac:dyDescent="0.2">
      <c r="A24" s="35" t="s">
        <v>41</v>
      </c>
      <c r="B24" s="26" t="s">
        <v>31</v>
      </c>
      <c r="C24" s="27" t="s">
        <v>42</v>
      </c>
      <c r="D24" s="28">
        <v>330000</v>
      </c>
      <c r="E24" s="28">
        <v>31977.360000000001</v>
      </c>
      <c r="F24" s="29">
        <f t="shared" si="0"/>
        <v>298022.64</v>
      </c>
    </row>
    <row r="25" spans="1:6" ht="123.75" x14ac:dyDescent="0.2">
      <c r="A25" s="35" t="s">
        <v>43</v>
      </c>
      <c r="B25" s="26" t="s">
        <v>31</v>
      </c>
      <c r="C25" s="27" t="s">
        <v>44</v>
      </c>
      <c r="D25" s="28">
        <v>2000</v>
      </c>
      <c r="E25" s="28">
        <v>219.22</v>
      </c>
      <c r="F25" s="29">
        <f t="shared" si="0"/>
        <v>1780.78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439000</v>
      </c>
      <c r="E26" s="28">
        <v>39427.360000000001</v>
      </c>
      <c r="F26" s="29">
        <f t="shared" si="0"/>
        <v>399572.64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-41000</v>
      </c>
      <c r="E27" s="28">
        <v>-3286.9</v>
      </c>
      <c r="F27" s="29" t="str">
        <f t="shared" si="0"/>
        <v>-</v>
      </c>
    </row>
    <row r="28" spans="1:6" x14ac:dyDescent="0.2">
      <c r="A28" s="25" t="s">
        <v>49</v>
      </c>
      <c r="B28" s="26" t="s">
        <v>31</v>
      </c>
      <c r="C28" s="27" t="s">
        <v>50</v>
      </c>
      <c r="D28" s="28">
        <v>444000</v>
      </c>
      <c r="E28" s="28">
        <v>15751.2</v>
      </c>
      <c r="F28" s="29">
        <f t="shared" si="0"/>
        <v>428248.8</v>
      </c>
    </row>
    <row r="29" spans="1:6" ht="45" x14ac:dyDescent="0.2">
      <c r="A29" s="36" t="s">
        <v>51</v>
      </c>
      <c r="B29" s="37" t="s">
        <v>31</v>
      </c>
      <c r="C29" s="38" t="s">
        <v>52</v>
      </c>
      <c r="D29" s="39">
        <v>444000</v>
      </c>
      <c r="E29" s="39">
        <v>15751.2</v>
      </c>
      <c r="F29" s="40">
        <f t="shared" si="0"/>
        <v>428248.8</v>
      </c>
    </row>
    <row r="30" spans="1:6" ht="45" x14ac:dyDescent="0.2">
      <c r="A30" s="25" t="s">
        <v>53</v>
      </c>
      <c r="B30" s="26" t="s">
        <v>31</v>
      </c>
      <c r="C30" s="27" t="s">
        <v>54</v>
      </c>
      <c r="D30" s="28">
        <v>54000</v>
      </c>
      <c r="E30" s="28">
        <v>5775.52</v>
      </c>
      <c r="F30" s="29">
        <f t="shared" si="0"/>
        <v>48224.479999999996</v>
      </c>
    </row>
    <row r="31" spans="1:6" ht="67.5" x14ac:dyDescent="0.2">
      <c r="A31" s="36" t="s">
        <v>55</v>
      </c>
      <c r="B31" s="37" t="s">
        <v>31</v>
      </c>
      <c r="C31" s="38" t="s">
        <v>56</v>
      </c>
      <c r="D31" s="39">
        <v>54000</v>
      </c>
      <c r="E31" s="39">
        <v>5675.54</v>
      </c>
      <c r="F31" s="40">
        <f t="shared" si="0"/>
        <v>48324.46</v>
      </c>
    </row>
    <row r="32" spans="1:6" ht="45" x14ac:dyDescent="0.2">
      <c r="A32" s="36" t="s">
        <v>57</v>
      </c>
      <c r="B32" s="37" t="s">
        <v>31</v>
      </c>
      <c r="C32" s="38" t="s">
        <v>58</v>
      </c>
      <c r="D32" s="39" t="s">
        <v>40</v>
      </c>
      <c r="E32" s="39">
        <v>99.98</v>
      </c>
      <c r="F32" s="40" t="str">
        <f t="shared" si="0"/>
        <v>-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2249000</v>
      </c>
      <c r="E33" s="28">
        <v>162626</v>
      </c>
      <c r="F33" s="29">
        <f t="shared" si="0"/>
        <v>2086374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2249000</v>
      </c>
      <c r="E34" s="39">
        <v>162626</v>
      </c>
      <c r="F34" s="40">
        <f t="shared" si="0"/>
        <v>2086374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232000</v>
      </c>
      <c r="E35" s="28">
        <v>6424.24</v>
      </c>
      <c r="F35" s="29">
        <f t="shared" si="0"/>
        <v>225575.76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232000</v>
      </c>
      <c r="E36" s="39">
        <v>6299.14</v>
      </c>
      <c r="F36" s="40">
        <f t="shared" si="0"/>
        <v>225700.86</v>
      </c>
    </row>
    <row r="37" spans="1:6" ht="45" x14ac:dyDescent="0.2">
      <c r="A37" s="36" t="s">
        <v>67</v>
      </c>
      <c r="B37" s="37" t="s">
        <v>31</v>
      </c>
      <c r="C37" s="38" t="s">
        <v>68</v>
      </c>
      <c r="D37" s="39" t="s">
        <v>40</v>
      </c>
      <c r="E37" s="39">
        <v>125.1</v>
      </c>
      <c r="F37" s="40" t="str">
        <f t="shared" si="0"/>
        <v>-</v>
      </c>
    </row>
    <row r="38" spans="1:6" ht="67.5" x14ac:dyDescent="0.2">
      <c r="A38" s="25" t="s">
        <v>69</v>
      </c>
      <c r="B38" s="26" t="s">
        <v>31</v>
      </c>
      <c r="C38" s="27" t="s">
        <v>70</v>
      </c>
      <c r="D38" s="28">
        <v>29000</v>
      </c>
      <c r="E38" s="28" t="s">
        <v>40</v>
      </c>
      <c r="F38" s="29">
        <f t="shared" si="0"/>
        <v>29000</v>
      </c>
    </row>
    <row r="39" spans="1:6" ht="56.25" x14ac:dyDescent="0.2">
      <c r="A39" s="36" t="s">
        <v>71</v>
      </c>
      <c r="B39" s="37" t="s">
        <v>31</v>
      </c>
      <c r="C39" s="38" t="s">
        <v>72</v>
      </c>
      <c r="D39" s="39">
        <v>29000</v>
      </c>
      <c r="E39" s="39" t="s">
        <v>40</v>
      </c>
      <c r="F39" s="40">
        <f t="shared" si="0"/>
        <v>29000</v>
      </c>
    </row>
    <row r="40" spans="1:6" ht="33.75" x14ac:dyDescent="0.2">
      <c r="A40" s="25" t="s">
        <v>73</v>
      </c>
      <c r="B40" s="26" t="s">
        <v>31</v>
      </c>
      <c r="C40" s="27" t="s">
        <v>74</v>
      </c>
      <c r="D40" s="28">
        <v>245500</v>
      </c>
      <c r="E40" s="28">
        <v>40916</v>
      </c>
      <c r="F40" s="29">
        <f t="shared" si="0"/>
        <v>204584</v>
      </c>
    </row>
    <row r="41" spans="1:6" ht="45" x14ac:dyDescent="0.2">
      <c r="A41" s="25" t="s">
        <v>75</v>
      </c>
      <c r="B41" s="26" t="s">
        <v>31</v>
      </c>
      <c r="C41" s="27" t="s">
        <v>76</v>
      </c>
      <c r="D41" s="28">
        <v>94000</v>
      </c>
      <c r="E41" s="28">
        <v>15387.04</v>
      </c>
      <c r="F41" s="29">
        <f t="shared" si="0"/>
        <v>78612.959999999992</v>
      </c>
    </row>
    <row r="42" spans="1:6" ht="12.75" customHeight="1" x14ac:dyDescent="0.2">
      <c r="A42" s="42"/>
      <c r="B42" s="43"/>
      <c r="C42" s="43"/>
      <c r="D42" s="44"/>
      <c r="E42" s="44"/>
      <c r="F4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7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77</v>
      </c>
      <c r="B2" s="90"/>
      <c r="C2" s="90"/>
      <c r="D2" s="90"/>
      <c r="E2" s="1"/>
      <c r="F2" s="14" t="s">
        <v>78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79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80</v>
      </c>
      <c r="B13" s="54" t="s">
        <v>81</v>
      </c>
      <c r="C13" s="55" t="s">
        <v>82</v>
      </c>
      <c r="D13" s="56">
        <v>5959301.9400000004</v>
      </c>
      <c r="E13" s="57">
        <v>446250.06</v>
      </c>
      <c r="F13" s="58">
        <f>IF(OR(D13="-",IF(E13="-",0,E13)&gt;=IF(D13="-",0,D13)),"-",IF(D13="-",0,D13)-IF(E13="-",0,E13))</f>
        <v>5513051.8800000008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83</v>
      </c>
      <c r="B15" s="54" t="s">
        <v>81</v>
      </c>
      <c r="C15" s="55" t="s">
        <v>84</v>
      </c>
      <c r="D15" s="56">
        <v>588412</v>
      </c>
      <c r="E15" s="57">
        <v>50110</v>
      </c>
      <c r="F15" s="58">
        <f t="shared" ref="F15:F45" si="0">IF(OR(D15="-",IF(E15="-",0,E15)&gt;=IF(D15="-",0,D15)),"-",IF(D15="-",0,D15)-IF(E15="-",0,E15))</f>
        <v>538302</v>
      </c>
    </row>
    <row r="16" spans="1:6" ht="22.5" x14ac:dyDescent="0.2">
      <c r="A16" s="53" t="s">
        <v>83</v>
      </c>
      <c r="B16" s="54" t="s">
        <v>81</v>
      </c>
      <c r="C16" s="55" t="s">
        <v>85</v>
      </c>
      <c r="D16" s="56">
        <v>90047</v>
      </c>
      <c r="E16" s="57" t="s">
        <v>40</v>
      </c>
      <c r="F16" s="58">
        <f t="shared" si="0"/>
        <v>90047</v>
      </c>
    </row>
    <row r="17" spans="1:6" ht="22.5" x14ac:dyDescent="0.2">
      <c r="A17" s="53" t="s">
        <v>83</v>
      </c>
      <c r="B17" s="54" t="s">
        <v>81</v>
      </c>
      <c r="C17" s="55" t="s">
        <v>86</v>
      </c>
      <c r="D17" s="56">
        <v>204895</v>
      </c>
      <c r="E17" s="57">
        <v>20751</v>
      </c>
      <c r="F17" s="58">
        <f t="shared" si="0"/>
        <v>184144</v>
      </c>
    </row>
    <row r="18" spans="1:6" ht="22.5" x14ac:dyDescent="0.2">
      <c r="A18" s="53" t="s">
        <v>87</v>
      </c>
      <c r="B18" s="54" t="s">
        <v>81</v>
      </c>
      <c r="C18" s="55" t="s">
        <v>88</v>
      </c>
      <c r="D18" s="56">
        <v>498821</v>
      </c>
      <c r="E18" s="57">
        <v>69168</v>
      </c>
      <c r="F18" s="58">
        <f t="shared" si="0"/>
        <v>429653</v>
      </c>
    </row>
    <row r="19" spans="1:6" ht="22.5" x14ac:dyDescent="0.2">
      <c r="A19" s="53" t="s">
        <v>87</v>
      </c>
      <c r="B19" s="54" t="s">
        <v>81</v>
      </c>
      <c r="C19" s="55" t="s">
        <v>89</v>
      </c>
      <c r="D19" s="56">
        <v>104146</v>
      </c>
      <c r="E19" s="57" t="s">
        <v>40</v>
      </c>
      <c r="F19" s="58">
        <f t="shared" si="0"/>
        <v>104146</v>
      </c>
    </row>
    <row r="20" spans="1:6" ht="22.5" x14ac:dyDescent="0.2">
      <c r="A20" s="53" t="s">
        <v>87</v>
      </c>
      <c r="B20" s="54" t="s">
        <v>81</v>
      </c>
      <c r="C20" s="55" t="s">
        <v>90</v>
      </c>
      <c r="D20" s="56">
        <v>182096</v>
      </c>
      <c r="E20" s="57">
        <v>29985</v>
      </c>
      <c r="F20" s="58">
        <f t="shared" si="0"/>
        <v>152111</v>
      </c>
    </row>
    <row r="21" spans="1:6" ht="22.5" x14ac:dyDescent="0.2">
      <c r="A21" s="53" t="s">
        <v>91</v>
      </c>
      <c r="B21" s="54" t="s">
        <v>81</v>
      </c>
      <c r="C21" s="55" t="s">
        <v>92</v>
      </c>
      <c r="D21" s="56">
        <v>1378532</v>
      </c>
      <c r="E21" s="57">
        <v>114827.15</v>
      </c>
      <c r="F21" s="58">
        <f t="shared" si="0"/>
        <v>1263704.8500000001</v>
      </c>
    </row>
    <row r="22" spans="1:6" ht="22.5" x14ac:dyDescent="0.2">
      <c r="A22" s="53" t="s">
        <v>91</v>
      </c>
      <c r="B22" s="54" t="s">
        <v>81</v>
      </c>
      <c r="C22" s="55" t="s">
        <v>93</v>
      </c>
      <c r="D22" s="56">
        <v>252000</v>
      </c>
      <c r="E22" s="57">
        <v>24264.86</v>
      </c>
      <c r="F22" s="58">
        <f t="shared" si="0"/>
        <v>227735.14</v>
      </c>
    </row>
    <row r="23" spans="1:6" ht="22.5" x14ac:dyDescent="0.2">
      <c r="A23" s="53" t="s">
        <v>91</v>
      </c>
      <c r="B23" s="54" t="s">
        <v>81</v>
      </c>
      <c r="C23" s="55" t="s">
        <v>94</v>
      </c>
      <c r="D23" s="56">
        <v>63000</v>
      </c>
      <c r="E23" s="57" t="s">
        <v>40</v>
      </c>
      <c r="F23" s="58">
        <f t="shared" si="0"/>
        <v>63000</v>
      </c>
    </row>
    <row r="24" spans="1:6" ht="22.5" x14ac:dyDescent="0.2">
      <c r="A24" s="53" t="s">
        <v>91</v>
      </c>
      <c r="B24" s="54" t="s">
        <v>81</v>
      </c>
      <c r="C24" s="55" t="s">
        <v>95</v>
      </c>
      <c r="D24" s="56">
        <v>20000</v>
      </c>
      <c r="E24" s="57">
        <v>9889</v>
      </c>
      <c r="F24" s="58">
        <f t="shared" si="0"/>
        <v>10111</v>
      </c>
    </row>
    <row r="25" spans="1:6" ht="22.5" x14ac:dyDescent="0.2">
      <c r="A25" s="53" t="s">
        <v>91</v>
      </c>
      <c r="B25" s="54" t="s">
        <v>81</v>
      </c>
      <c r="C25" s="55" t="s">
        <v>96</v>
      </c>
      <c r="D25" s="56">
        <v>32000</v>
      </c>
      <c r="E25" s="57" t="s">
        <v>40</v>
      </c>
      <c r="F25" s="58">
        <f t="shared" si="0"/>
        <v>32000</v>
      </c>
    </row>
    <row r="26" spans="1:6" ht="33.75" x14ac:dyDescent="0.2">
      <c r="A26" s="53" t="s">
        <v>97</v>
      </c>
      <c r="B26" s="54" t="s">
        <v>81</v>
      </c>
      <c r="C26" s="55" t="s">
        <v>98</v>
      </c>
      <c r="D26" s="56">
        <v>1000</v>
      </c>
      <c r="E26" s="57" t="s">
        <v>40</v>
      </c>
      <c r="F26" s="58">
        <f t="shared" si="0"/>
        <v>1000</v>
      </c>
    </row>
    <row r="27" spans="1:6" ht="22.5" x14ac:dyDescent="0.2">
      <c r="A27" s="53" t="s">
        <v>99</v>
      </c>
      <c r="B27" s="54" t="s">
        <v>81</v>
      </c>
      <c r="C27" s="55" t="s">
        <v>100</v>
      </c>
      <c r="D27" s="56">
        <v>1000</v>
      </c>
      <c r="E27" s="57" t="s">
        <v>40</v>
      </c>
      <c r="F27" s="58">
        <f t="shared" si="0"/>
        <v>1000</v>
      </c>
    </row>
    <row r="28" spans="1:6" ht="45" x14ac:dyDescent="0.2">
      <c r="A28" s="53" t="s">
        <v>101</v>
      </c>
      <c r="B28" s="54" t="s">
        <v>81</v>
      </c>
      <c r="C28" s="55" t="s">
        <v>102</v>
      </c>
      <c r="D28" s="56">
        <v>1000</v>
      </c>
      <c r="E28" s="57" t="s">
        <v>40</v>
      </c>
      <c r="F28" s="58">
        <f t="shared" si="0"/>
        <v>1000</v>
      </c>
    </row>
    <row r="29" spans="1:6" ht="33.75" x14ac:dyDescent="0.2">
      <c r="A29" s="53" t="s">
        <v>103</v>
      </c>
      <c r="B29" s="54" t="s">
        <v>81</v>
      </c>
      <c r="C29" s="55" t="s">
        <v>104</v>
      </c>
      <c r="D29" s="56">
        <v>1000</v>
      </c>
      <c r="E29" s="57" t="s">
        <v>40</v>
      </c>
      <c r="F29" s="58">
        <f t="shared" si="0"/>
        <v>1000</v>
      </c>
    </row>
    <row r="30" spans="1:6" ht="33.75" x14ac:dyDescent="0.2">
      <c r="A30" s="53" t="s">
        <v>105</v>
      </c>
      <c r="B30" s="54" t="s">
        <v>81</v>
      </c>
      <c r="C30" s="55" t="s">
        <v>106</v>
      </c>
      <c r="D30" s="56">
        <v>70909.600000000006</v>
      </c>
      <c r="E30" s="57">
        <v>11818</v>
      </c>
      <c r="F30" s="58">
        <f t="shared" si="0"/>
        <v>59091.600000000006</v>
      </c>
    </row>
    <row r="31" spans="1:6" ht="33.75" x14ac:dyDescent="0.2">
      <c r="A31" s="53" t="s">
        <v>105</v>
      </c>
      <c r="B31" s="54" t="s">
        <v>81</v>
      </c>
      <c r="C31" s="55" t="s">
        <v>107</v>
      </c>
      <c r="D31" s="56">
        <v>21414.7</v>
      </c>
      <c r="E31" s="57">
        <v>3569.04</v>
      </c>
      <c r="F31" s="58">
        <f t="shared" si="0"/>
        <v>17845.66</v>
      </c>
    </row>
    <row r="32" spans="1:6" ht="33.75" x14ac:dyDescent="0.2">
      <c r="A32" s="53" t="s">
        <v>105</v>
      </c>
      <c r="B32" s="54" t="s">
        <v>81</v>
      </c>
      <c r="C32" s="55" t="s">
        <v>108</v>
      </c>
      <c r="D32" s="56">
        <v>1675.7</v>
      </c>
      <c r="E32" s="57" t="s">
        <v>40</v>
      </c>
      <c r="F32" s="58">
        <f t="shared" si="0"/>
        <v>1675.7</v>
      </c>
    </row>
    <row r="33" spans="1:6" ht="22.5" x14ac:dyDescent="0.2">
      <c r="A33" s="53" t="s">
        <v>109</v>
      </c>
      <c r="B33" s="54" t="s">
        <v>81</v>
      </c>
      <c r="C33" s="55" t="s">
        <v>110</v>
      </c>
      <c r="D33" s="56">
        <v>730000</v>
      </c>
      <c r="E33" s="57" t="s">
        <v>40</v>
      </c>
      <c r="F33" s="58">
        <f t="shared" si="0"/>
        <v>730000</v>
      </c>
    </row>
    <row r="34" spans="1:6" ht="22.5" x14ac:dyDescent="0.2">
      <c r="A34" s="53" t="s">
        <v>111</v>
      </c>
      <c r="B34" s="54" t="s">
        <v>81</v>
      </c>
      <c r="C34" s="55" t="s">
        <v>112</v>
      </c>
      <c r="D34" s="56">
        <v>356801.94</v>
      </c>
      <c r="E34" s="57" t="s">
        <v>40</v>
      </c>
      <c r="F34" s="58">
        <f t="shared" si="0"/>
        <v>356801.94</v>
      </c>
    </row>
    <row r="35" spans="1:6" ht="22.5" x14ac:dyDescent="0.2">
      <c r="A35" s="53" t="s">
        <v>113</v>
      </c>
      <c r="B35" s="54" t="s">
        <v>81</v>
      </c>
      <c r="C35" s="55" t="s">
        <v>114</v>
      </c>
      <c r="D35" s="56">
        <v>1000</v>
      </c>
      <c r="E35" s="57" t="s">
        <v>40</v>
      </c>
      <c r="F35" s="58">
        <f t="shared" si="0"/>
        <v>1000</v>
      </c>
    </row>
    <row r="36" spans="1:6" ht="33.75" x14ac:dyDescent="0.2">
      <c r="A36" s="53" t="s">
        <v>115</v>
      </c>
      <c r="B36" s="54" t="s">
        <v>81</v>
      </c>
      <c r="C36" s="55" t="s">
        <v>116</v>
      </c>
      <c r="D36" s="56">
        <v>12000</v>
      </c>
      <c r="E36" s="57">
        <v>942.06</v>
      </c>
      <c r="F36" s="58">
        <f t="shared" si="0"/>
        <v>11057.94</v>
      </c>
    </row>
    <row r="37" spans="1:6" x14ac:dyDescent="0.2">
      <c r="A37" s="53" t="s">
        <v>117</v>
      </c>
      <c r="B37" s="54" t="s">
        <v>81</v>
      </c>
      <c r="C37" s="55" t="s">
        <v>118</v>
      </c>
      <c r="D37" s="56">
        <v>102000</v>
      </c>
      <c r="E37" s="57" t="s">
        <v>40</v>
      </c>
      <c r="F37" s="58">
        <f t="shared" si="0"/>
        <v>102000</v>
      </c>
    </row>
    <row r="38" spans="1:6" x14ac:dyDescent="0.2">
      <c r="A38" s="53" t="s">
        <v>117</v>
      </c>
      <c r="B38" s="54" t="s">
        <v>81</v>
      </c>
      <c r="C38" s="55" t="s">
        <v>119</v>
      </c>
      <c r="D38" s="56">
        <v>160000</v>
      </c>
      <c r="E38" s="57">
        <v>18357.95</v>
      </c>
      <c r="F38" s="58">
        <f t="shared" si="0"/>
        <v>141642.04999999999</v>
      </c>
    </row>
    <row r="39" spans="1:6" ht="33.75" x14ac:dyDescent="0.2">
      <c r="A39" s="53" t="s">
        <v>120</v>
      </c>
      <c r="B39" s="54" t="s">
        <v>81</v>
      </c>
      <c r="C39" s="55" t="s">
        <v>121</v>
      </c>
      <c r="D39" s="56">
        <v>47000</v>
      </c>
      <c r="E39" s="57" t="s">
        <v>40</v>
      </c>
      <c r="F39" s="58">
        <f t="shared" si="0"/>
        <v>47000</v>
      </c>
    </row>
    <row r="40" spans="1:6" x14ac:dyDescent="0.2">
      <c r="A40" s="53" t="s">
        <v>122</v>
      </c>
      <c r="B40" s="54" t="s">
        <v>81</v>
      </c>
      <c r="C40" s="55" t="s">
        <v>123</v>
      </c>
      <c r="D40" s="56">
        <v>82000</v>
      </c>
      <c r="E40" s="57" t="s">
        <v>40</v>
      </c>
      <c r="F40" s="58">
        <f t="shared" si="0"/>
        <v>82000</v>
      </c>
    </row>
    <row r="41" spans="1:6" x14ac:dyDescent="0.2">
      <c r="A41" s="53" t="s">
        <v>124</v>
      </c>
      <c r="B41" s="54" t="s">
        <v>81</v>
      </c>
      <c r="C41" s="55" t="s">
        <v>125</v>
      </c>
      <c r="D41" s="56">
        <v>82000</v>
      </c>
      <c r="E41" s="57" t="s">
        <v>40</v>
      </c>
      <c r="F41" s="58">
        <f t="shared" si="0"/>
        <v>82000</v>
      </c>
    </row>
    <row r="42" spans="1:6" ht="33.75" x14ac:dyDescent="0.2">
      <c r="A42" s="53" t="s">
        <v>126</v>
      </c>
      <c r="B42" s="54" t="s">
        <v>81</v>
      </c>
      <c r="C42" s="55" t="s">
        <v>127</v>
      </c>
      <c r="D42" s="56">
        <v>239000</v>
      </c>
      <c r="E42" s="57" t="s">
        <v>40</v>
      </c>
      <c r="F42" s="58">
        <f t="shared" si="0"/>
        <v>239000</v>
      </c>
    </row>
    <row r="43" spans="1:6" ht="22.5" x14ac:dyDescent="0.2">
      <c r="A43" s="53" t="s">
        <v>128</v>
      </c>
      <c r="B43" s="54" t="s">
        <v>81</v>
      </c>
      <c r="C43" s="55" t="s">
        <v>129</v>
      </c>
      <c r="D43" s="56">
        <v>208687</v>
      </c>
      <c r="E43" s="57">
        <v>21424</v>
      </c>
      <c r="F43" s="58">
        <f t="shared" si="0"/>
        <v>187263</v>
      </c>
    </row>
    <row r="44" spans="1:6" ht="45" x14ac:dyDescent="0.2">
      <c r="A44" s="53" t="s">
        <v>130</v>
      </c>
      <c r="B44" s="54" t="s">
        <v>81</v>
      </c>
      <c r="C44" s="55" t="s">
        <v>131</v>
      </c>
      <c r="D44" s="56">
        <v>345600</v>
      </c>
      <c r="E44" s="57">
        <v>57600</v>
      </c>
      <c r="F44" s="58">
        <f t="shared" si="0"/>
        <v>288000</v>
      </c>
    </row>
    <row r="45" spans="1:6" ht="22.5" x14ac:dyDescent="0.2">
      <c r="A45" s="53" t="s">
        <v>132</v>
      </c>
      <c r="B45" s="54" t="s">
        <v>81</v>
      </c>
      <c r="C45" s="55" t="s">
        <v>133</v>
      </c>
      <c r="D45" s="56">
        <v>81264</v>
      </c>
      <c r="E45" s="57">
        <v>13544</v>
      </c>
      <c r="F45" s="58">
        <f t="shared" si="0"/>
        <v>67720</v>
      </c>
    </row>
    <row r="46" spans="1:6" ht="9" customHeight="1" x14ac:dyDescent="0.2">
      <c r="A46" s="65"/>
      <c r="B46" s="66"/>
      <c r="C46" s="67"/>
      <c r="D46" s="68"/>
      <c r="E46" s="66"/>
      <c r="F46" s="66"/>
    </row>
    <row r="47" spans="1:6" ht="13.5" customHeight="1" x14ac:dyDescent="0.2">
      <c r="A47" s="69" t="s">
        <v>134</v>
      </c>
      <c r="B47" s="70" t="s">
        <v>135</v>
      </c>
      <c r="C47" s="71" t="s">
        <v>82</v>
      </c>
      <c r="D47" s="72">
        <v>-1762801.94</v>
      </c>
      <c r="E47" s="72">
        <v>-113063.28</v>
      </c>
      <c r="F47" s="73" t="s">
        <v>136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137</v>
      </c>
      <c r="B1" s="114"/>
      <c r="C1" s="114"/>
      <c r="D1" s="114"/>
      <c r="E1" s="114"/>
      <c r="F1" s="114"/>
    </row>
    <row r="2" spans="1:6" ht="13.15" customHeight="1" x14ac:dyDescent="0.25">
      <c r="A2" s="90" t="s">
        <v>138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139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140</v>
      </c>
      <c r="B12" s="26" t="s">
        <v>141</v>
      </c>
      <c r="C12" s="76" t="s">
        <v>82</v>
      </c>
      <c r="D12" s="28">
        <v>1762801.94</v>
      </c>
      <c r="E12" s="28">
        <v>113063.28</v>
      </c>
      <c r="F12" s="29" t="s">
        <v>82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142</v>
      </c>
      <c r="B14" s="82" t="s">
        <v>143</v>
      </c>
      <c r="C14" s="83" t="s">
        <v>82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144</v>
      </c>
      <c r="B15" s="78"/>
      <c r="C15" s="79"/>
      <c r="D15" s="80"/>
      <c r="E15" s="80"/>
      <c r="F15" s="81"/>
    </row>
    <row r="16" spans="1:6" x14ac:dyDescent="0.2">
      <c r="A16" s="53" t="s">
        <v>145</v>
      </c>
      <c r="B16" s="82" t="s">
        <v>146</v>
      </c>
      <c r="C16" s="83" t="s">
        <v>82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144</v>
      </c>
      <c r="B17" s="78"/>
      <c r="C17" s="79"/>
      <c r="D17" s="80"/>
      <c r="E17" s="80"/>
      <c r="F17" s="81"/>
    </row>
    <row r="18" spans="1:6" x14ac:dyDescent="0.2">
      <c r="A18" s="75" t="s">
        <v>147</v>
      </c>
      <c r="B18" s="26" t="s">
        <v>148</v>
      </c>
      <c r="C18" s="76" t="s">
        <v>149</v>
      </c>
      <c r="D18" s="28">
        <v>1762801.94</v>
      </c>
      <c r="E18" s="28">
        <v>113063.28</v>
      </c>
      <c r="F18" s="29">
        <v>1649738.66</v>
      </c>
    </row>
    <row r="19" spans="1:6" ht="22.5" x14ac:dyDescent="0.2">
      <c r="A19" s="75" t="s">
        <v>150</v>
      </c>
      <c r="B19" s="26" t="s">
        <v>148</v>
      </c>
      <c r="C19" s="76" t="s">
        <v>151</v>
      </c>
      <c r="D19" s="28">
        <v>1762801.94</v>
      </c>
      <c r="E19" s="28">
        <v>113063.28</v>
      </c>
      <c r="F19" s="29">
        <v>1649738.66</v>
      </c>
    </row>
    <row r="20" spans="1:6" x14ac:dyDescent="0.2">
      <c r="A20" s="75" t="s">
        <v>152</v>
      </c>
      <c r="B20" s="26" t="s">
        <v>153</v>
      </c>
      <c r="C20" s="76" t="s">
        <v>154</v>
      </c>
      <c r="D20" s="28">
        <v>-4196500</v>
      </c>
      <c r="E20" s="28">
        <v>-333186.78000000003</v>
      </c>
      <c r="F20" s="29" t="s">
        <v>136</v>
      </c>
    </row>
    <row r="21" spans="1:6" ht="22.5" x14ac:dyDescent="0.2">
      <c r="A21" s="36" t="s">
        <v>155</v>
      </c>
      <c r="B21" s="37" t="s">
        <v>153</v>
      </c>
      <c r="C21" s="84" t="s">
        <v>156</v>
      </c>
      <c r="D21" s="39" t="s">
        <v>40</v>
      </c>
      <c r="E21" s="39">
        <v>-333186.78000000003</v>
      </c>
      <c r="F21" s="40" t="s">
        <v>136</v>
      </c>
    </row>
    <row r="22" spans="1:6" ht="22.5" x14ac:dyDescent="0.2">
      <c r="A22" s="36" t="s">
        <v>157</v>
      </c>
      <c r="B22" s="37" t="s">
        <v>153</v>
      </c>
      <c r="C22" s="84" t="s">
        <v>158</v>
      </c>
      <c r="D22" s="39">
        <v>-4196500</v>
      </c>
      <c r="E22" s="39" t="s">
        <v>40</v>
      </c>
      <c r="F22" s="40" t="s">
        <v>136</v>
      </c>
    </row>
    <row r="23" spans="1:6" x14ac:dyDescent="0.2">
      <c r="A23" s="75" t="s">
        <v>159</v>
      </c>
      <c r="B23" s="26" t="s">
        <v>160</v>
      </c>
      <c r="C23" s="76" t="s">
        <v>161</v>
      </c>
      <c r="D23" s="28">
        <v>5959301.9400000004</v>
      </c>
      <c r="E23" s="28">
        <v>446250.06</v>
      </c>
      <c r="F23" s="29" t="s">
        <v>136</v>
      </c>
    </row>
    <row r="24" spans="1:6" ht="22.5" x14ac:dyDescent="0.2">
      <c r="A24" s="36" t="s">
        <v>162</v>
      </c>
      <c r="B24" s="37" t="s">
        <v>160</v>
      </c>
      <c r="C24" s="84" t="s">
        <v>163</v>
      </c>
      <c r="D24" s="39" t="s">
        <v>40</v>
      </c>
      <c r="E24" s="39">
        <v>446250.06</v>
      </c>
      <c r="F24" s="40" t="s">
        <v>136</v>
      </c>
    </row>
    <row r="25" spans="1:6" ht="22.5" x14ac:dyDescent="0.2">
      <c r="A25" s="36" t="s">
        <v>164</v>
      </c>
      <c r="B25" s="37" t="s">
        <v>160</v>
      </c>
      <c r="C25" s="84" t="s">
        <v>165</v>
      </c>
      <c r="D25" s="39">
        <v>5959301.9400000004</v>
      </c>
      <c r="E25" s="39" t="s">
        <v>40</v>
      </c>
      <c r="F25" s="40" t="s">
        <v>136</v>
      </c>
    </row>
    <row r="26" spans="1:6" ht="12.75" customHeight="1" x14ac:dyDescent="0.2">
      <c r="A26" s="85"/>
      <c r="B26" s="86"/>
      <c r="C26" s="87"/>
      <c r="D26" s="88"/>
      <c r="E26" s="88"/>
      <c r="F26" s="89"/>
    </row>
    <row r="38" spans="1:6" ht="12.75" customHeight="1" x14ac:dyDescent="0.2">
      <c r="A38" s="12" t="s">
        <v>166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167</v>
      </c>
      <c r="B1" t="s">
        <v>28</v>
      </c>
    </row>
    <row r="2" spans="1:2" x14ac:dyDescent="0.2">
      <c r="A2" t="s">
        <v>168</v>
      </c>
      <c r="B2" t="s">
        <v>169</v>
      </c>
    </row>
    <row r="3" spans="1:2" x14ac:dyDescent="0.2">
      <c r="A3" t="s">
        <v>170</v>
      </c>
      <c r="B3" t="s">
        <v>6</v>
      </c>
    </row>
    <row r="4" spans="1:2" x14ac:dyDescent="0.2">
      <c r="A4" t="s">
        <v>171</v>
      </c>
      <c r="B4" t="s">
        <v>172</v>
      </c>
    </row>
    <row r="5" spans="1:2" x14ac:dyDescent="0.2">
      <c r="A5" t="s">
        <v>173</v>
      </c>
      <c r="B5" t="s">
        <v>174</v>
      </c>
    </row>
    <row r="6" spans="1:2" x14ac:dyDescent="0.2">
      <c r="A6" t="s">
        <v>175</v>
      </c>
      <c r="B6" t="s">
        <v>176</v>
      </c>
    </row>
    <row r="7" spans="1:2" x14ac:dyDescent="0.2">
      <c r="A7" t="s">
        <v>177</v>
      </c>
      <c r="B7" t="s">
        <v>176</v>
      </c>
    </row>
    <row r="8" spans="1:2" x14ac:dyDescent="0.2">
      <c r="A8" t="s">
        <v>178</v>
      </c>
      <c r="B8" t="s">
        <v>179</v>
      </c>
    </row>
    <row r="9" spans="1:2" x14ac:dyDescent="0.2">
      <c r="A9" t="s">
        <v>180</v>
      </c>
      <c r="B9" t="s">
        <v>18</v>
      </c>
    </row>
    <row r="10" spans="1:2" x14ac:dyDescent="0.2">
      <c r="A10" t="s">
        <v>181</v>
      </c>
      <c r="B10" t="s">
        <v>174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rep:2.54.0.113</dc:description>
  <cp:lastModifiedBy>HP Core I5</cp:lastModifiedBy>
  <dcterms:created xsi:type="dcterms:W3CDTF">2022-04-06T05:35:21Z</dcterms:created>
  <dcterms:modified xsi:type="dcterms:W3CDTF">2022-04-06T05:35:21Z</dcterms:modified>
</cp:coreProperties>
</file>