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2 год\ОТЧЕТ ИСПОЛНЕНИЯ БЮДЖЕТА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Источники!$F$37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Источники!$A$25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<sst xmlns="http://schemas.openxmlformats.org/spreadsheetml/2006/main" count="336" uniqueCount="202">
  <si>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</si>
  <si>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</si>
  <si>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</si>
  <si>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</si>
  <si>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</si>
  <si>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2022 г.</t>
  </si>
  <si>
    <t>01.10.2022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</si>
  <si>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</si>
  <si>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</si>
  <si>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</si>
  <si>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</si>
  <si>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</si>
  <si>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</si>
  <si>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</si>
  <si>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</si>
  <si>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</si>
  <si>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</si>
  <si>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</si>
  <si>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</si>
  <si>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</si>
  <si>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</si>
  <si>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</si>
  <si>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</si>
  <si>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</si>
  <si>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</si>
  <si>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</si>
  <si>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</si>
  <si>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</si>
  <si>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</si>
  <si>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</si>
  <si>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</si>
  <si>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</si>
  <si>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</si>
  <si>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</si>
  <si>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</si>
  <si>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</si>
  <si>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</si>
  <si>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</si>
  <si>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</si>
  <si>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</si>
  <si>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</si>
  <si>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</si>
  <si>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</si>
  <si>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</si>
  <si>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</si>
  <si>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</si>
  <si>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</si>
  <si>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</si>
  <si>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</si>
  <si>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</si>
  <si>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</si>
  <si>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</si>
  <si>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</si>
  <si>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</si>
  <si>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</si>
  <si>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</si>
  <si>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</si>
  <si>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</si>
  <si>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</si>
  <si>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</si>
  <si>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</si>
  <si>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</si>
  <si>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</si>
  <si>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</si>
  <si>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</si>
  <si>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</si>
  <si>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</si>
  <si>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</si>
  <si>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</si>
  <si>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</si>
  <si>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</si>
  <si>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</si>
  <si>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</si>
  <si>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</si>
  <si>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</si>
  <si>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</si>
  <si>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</si>
  <si>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</si>
  <si>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</si>
  <si>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</si>
  <si>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</si>
  <si>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</si>
  <si>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</si>
  <si>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</si>
  <si>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</si>
  <si>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</si>
  <si>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</si>
  <si>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</si>
  <si>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</si>
  <si>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</si>
  <si>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</si>
  <si>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</si>
  <si>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</si>
  <si>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</si>
  <si>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</si>
  <si>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</si>
  <si>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</si>
  <si>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</si>
  <si>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</si>
  <si>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</si>
  <si>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</si>
  <si>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</si>
  <si>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</si>
  <si>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</si>
  <si>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</si>
  <si>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</si>
  <si>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</si>
  <si>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</si>
  <si>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</si>
  <si>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</si>
  <si>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</si>
  <si>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</si>
  <si>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</si>
  <si>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</si>
  <si>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</si>
  <si>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</si>
  <si>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</si>
  <si>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</si>
  <si>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взыскания на средства бюджета Царевщинского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</si>
  <si>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</si>
  <si>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</si>
  <si>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</si>
  <si>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</si>
  <si>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</si>
  <si>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</si>
  <si>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</si>
  <si>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</si>
  <si>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</si>
  <si>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</si>
  <si>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</si>
  <si>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</si>
  <si>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</si>
  <si>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</si>
  <si>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</si>
  <si>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Мероприятие по определению оценочной стоимости земельных участков</t>
  </si>
  <si>
    <t xml:space="preserve">901 0412 8800099580 244 </t>
  </si>
  <si>
    <t>Расходы на мероприятия по водоснабжению и водоотведению</t>
  </si>
  <si>
    <t xml:space="preserve">901 0502 0110161380 244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</si>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</sst>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4239400</v>
      </c>
      <c r="E19" s="28">
        <v>2455418.92</v>
      </c>
      <c r="F19" s="29">
        <f>IF(OR(D19="-",IF(E19="-",0,E19)&gt;=IF(D19="-",0,D19)),"-",IF(D19="-",0,D19)-IF(E19="-",0,E19))</f>
        <v>1783981.08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89071.42</v>
      </c>
      <c r="F21" s="29">
        <f t="shared" ref="F21:F47" si="0">IF(OR(D21="-",IF(E21="-",0,E21)&gt;=IF(D21="-",0,D21)),"-",IF(D21="-",0,D21)-IF(E21="-",0,E21))</f>
        <v>29928.58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89070</v>
      </c>
      <c r="F22" s="40">
        <f t="shared" si="0"/>
        <v>29930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1.42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4928.62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4928.62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330000</v>
      </c>
      <c r="E26" s="28">
        <v>306873.90000000002</v>
      </c>
      <c r="F26" s="29">
        <f t="shared" si="0"/>
        <v>23126.099999999977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2000</v>
      </c>
      <c r="E27" s="28">
        <v>1736.03</v>
      </c>
      <c r="F27" s="29">
        <f t="shared" si="0"/>
        <v>263.97000000000003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439000</v>
      </c>
      <c r="E28" s="28">
        <v>353263.57</v>
      </c>
      <c r="F28" s="29">
        <f t="shared" si="0"/>
        <v>85736.43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-41000</v>
      </c>
      <c r="E29" s="28">
        <v>-34256.480000000003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444000</v>
      </c>
      <c r="E30" s="28">
        <v>87376.5</v>
      </c>
      <c r="F30" s="29">
        <f t="shared" si="0"/>
        <v>356623.5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444000</v>
      </c>
      <c r="E31" s="39">
        <v>87258.6</v>
      </c>
      <c r="F31" s="40">
        <f t="shared" si="0"/>
        <v>356741.4</v>
      </c>
    </row>
    <row r="32" spans="1:6" ht="22.5" x14ac:dyDescent="0.2">
      <c r="A32" s="36" t="s">
        <v>57</v>
      </c>
      <c r="B32" s="37" t="s">
        <v>31</v>
      </c>
      <c r="C32" s="38" t="s">
        <v>58</v>
      </c>
      <c r="D32" s="39" t="s">
        <v>40</v>
      </c>
      <c r="E32" s="39">
        <v>117.9</v>
      </c>
      <c r="F32" s="40" t="str">
        <f t="shared" si="0"/>
        <v>-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54000</v>
      </c>
      <c r="E33" s="28">
        <v>9602.5</v>
      </c>
      <c r="F33" s="29">
        <f t="shared" si="0"/>
        <v>44397.5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54000</v>
      </c>
      <c r="E34" s="39">
        <v>9409.6</v>
      </c>
      <c r="F34" s="40">
        <f t="shared" si="0"/>
        <v>44590.400000000001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192.9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2249000</v>
      </c>
      <c r="E36" s="28">
        <v>1315725.04</v>
      </c>
      <c r="F36" s="29">
        <f t="shared" si="0"/>
        <v>933274.96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2249000</v>
      </c>
      <c r="E37" s="39">
        <v>1283048</v>
      </c>
      <c r="F37" s="40">
        <f t="shared" si="0"/>
        <v>965952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32677.040000000001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232000</v>
      </c>
      <c r="E39" s="28">
        <v>12123.72</v>
      </c>
      <c r="F39" s="29">
        <f t="shared" si="0"/>
        <v>219876.28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232000</v>
      </c>
      <c r="E40" s="39">
        <v>11529.98</v>
      </c>
      <c r="F40" s="40">
        <f t="shared" si="0"/>
        <v>220470.02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593.74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29000</v>
      </c>
      <c r="E42" s="28">
        <v>14334.72</v>
      </c>
      <c r="F42" s="29">
        <f t="shared" si="0"/>
        <v>14665.28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29000</v>
      </c>
      <c r="E43" s="39">
        <v>14334.72</v>
      </c>
      <c r="F43" s="40">
        <f t="shared" si="0"/>
        <v>14665.28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245500</v>
      </c>
      <c r="E44" s="28">
        <v>184122</v>
      </c>
      <c r="F44" s="29">
        <f t="shared" si="0"/>
        <v>61378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99500</v>
      </c>
      <c r="E45" s="28">
        <v>73117.38</v>
      </c>
      <c r="F45" s="29">
        <f t="shared" si="0"/>
        <v>26382.619999999995</v>
      </c>
    </row>
    <row r="46" spans="1:6" ht="22.5" x14ac:dyDescent="0.2">
      <c r="A46" s="25" t="s">
        <v>85</v>
      </c>
      <c r="B46" s="26" t="s">
        <v>31</v>
      </c>
      <c r="C46" s="27" t="s">
        <v>86</v>
      </c>
      <c r="D46" s="28">
        <v>37400</v>
      </c>
      <c r="E46" s="28">
        <v>37400</v>
      </c>
      <c r="F46" s="29" t="str">
        <f t="shared" si="0"/>
        <v>-</v>
      </c>
    </row>
    <row r="47" spans="1:6" ht="33.75" x14ac:dyDescent="0.2">
      <c r="A47" s="36" t="s">
        <v>87</v>
      </c>
      <c r="B47" s="37" t="s">
        <v>31</v>
      </c>
      <c r="C47" s="38" t="s">
        <v>88</v>
      </c>
      <c r="D47" s="39">
        <v>37400</v>
      </c>
      <c r="E47" s="39">
        <v>37400</v>
      </c>
      <c r="F47" s="40" t="str">
        <f t="shared" si="0"/>
        <v>-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89</v>
      </c>
      <c r="B2" s="90"/>
      <c r="C2" s="90"/>
      <c r="D2" s="90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91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6002201.9400000004</v>
      </c>
      <c r="E13" s="57">
        <v>3442286.71</v>
      </c>
      <c r="F13" s="58">
        <f>IF(OR(D13="-",IF(E13="-",0,E13)&gt;=IF(D13="-",0,D13)),"-",IF(D13="-",0,D13)-IF(E13="-",0,E13))</f>
        <v>2559915.2300000004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588412</v>
      </c>
      <c r="E15" s="57">
        <v>209535.68</v>
      </c>
      <c r="F15" s="58">
        <f t="shared" ref="F15:F49" si="0">IF(OR(D15="-",IF(E15="-",0,E15)&gt;=IF(D15="-",0,D15)),"-",IF(D15="-",0,D15)-IF(E15="-",0,E15))</f>
        <v>378876.32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90047</v>
      </c>
      <c r="E16" s="57">
        <v>47877</v>
      </c>
      <c r="F16" s="58">
        <f t="shared" si="0"/>
        <v>42170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204895</v>
      </c>
      <c r="E17" s="57">
        <v>83414</v>
      </c>
      <c r="F17" s="58">
        <f t="shared" si="0"/>
        <v>121481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498821</v>
      </c>
      <c r="E18" s="57">
        <v>344908.94</v>
      </c>
      <c r="F18" s="58">
        <f t="shared" si="0"/>
        <v>153912.06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104146</v>
      </c>
      <c r="E19" s="57">
        <v>99285</v>
      </c>
      <c r="F19" s="58">
        <f t="shared" si="0"/>
        <v>4861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182096</v>
      </c>
      <c r="E20" s="57">
        <v>147168</v>
      </c>
      <c r="F20" s="58">
        <f t="shared" si="0"/>
        <v>34928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1378532</v>
      </c>
      <c r="E21" s="57">
        <v>752319.87</v>
      </c>
      <c r="F21" s="58">
        <f t="shared" si="0"/>
        <v>626212.13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252000</v>
      </c>
      <c r="E22" s="57">
        <v>88585.7</v>
      </c>
      <c r="F22" s="58">
        <f t="shared" si="0"/>
        <v>163414.29999999999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63000</v>
      </c>
      <c r="E23" s="57">
        <v>25533</v>
      </c>
      <c r="F23" s="58">
        <f t="shared" si="0"/>
        <v>37467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25333.4</v>
      </c>
      <c r="E24" s="57">
        <v>23053</v>
      </c>
      <c r="F24" s="58">
        <f t="shared" si="0"/>
        <v>2280.4000000000015</v>
      </c>
    </row>
    <row r="25" spans="1:6" ht="22.5" x14ac:dyDescent="0.2">
      <c r="A25" s="53" t="s">
        <v>103</v>
      </c>
      <c r="B25" s="54" t="s">
        <v>93</v>
      </c>
      <c r="C25" s="55" t="s">
        <v>108</v>
      </c>
      <c r="D25" s="56">
        <v>26666.6</v>
      </c>
      <c r="E25" s="57" t="s">
        <v>40</v>
      </c>
      <c r="F25" s="58">
        <f t="shared" si="0"/>
        <v>26666.6</v>
      </c>
    </row>
    <row r="26" spans="1:6" ht="45" x14ac:dyDescent="0.2">
      <c r="A26" s="53" t="s">
        <v>109</v>
      </c>
      <c r="B26" s="54" t="s">
        <v>93</v>
      </c>
      <c r="C26" s="55" t="s">
        <v>110</v>
      </c>
      <c r="D26" s="56">
        <v>28738</v>
      </c>
      <c r="E26" s="57">
        <v>28738</v>
      </c>
      <c r="F26" s="58" t="str">
        <f t="shared" si="0"/>
        <v>-</v>
      </c>
    </row>
    <row r="27" spans="1:6" ht="45" x14ac:dyDescent="0.2">
      <c r="A27" s="53" t="s">
        <v>109</v>
      </c>
      <c r="B27" s="54" t="s">
        <v>93</v>
      </c>
      <c r="C27" s="55" t="s">
        <v>111</v>
      </c>
      <c r="D27" s="56">
        <v>8662</v>
      </c>
      <c r="E27" s="57">
        <v>8662</v>
      </c>
      <c r="F27" s="58" t="str">
        <f t="shared" si="0"/>
        <v>-</v>
      </c>
    </row>
    <row r="28" spans="1:6" ht="33.75" x14ac:dyDescent="0.2">
      <c r="A28" s="53" t="s">
        <v>112</v>
      </c>
      <c r="B28" s="54" t="s">
        <v>93</v>
      </c>
      <c r="C28" s="55" t="s">
        <v>113</v>
      </c>
      <c r="D28" s="56">
        <v>1000</v>
      </c>
      <c r="E28" s="57">
        <v>1000</v>
      </c>
      <c r="F28" s="58" t="str">
        <f t="shared" si="0"/>
        <v>-</v>
      </c>
    </row>
    <row r="29" spans="1:6" ht="33.75" x14ac:dyDescent="0.2">
      <c r="A29" s="53" t="s">
        <v>114</v>
      </c>
      <c r="B29" s="54" t="s">
        <v>93</v>
      </c>
      <c r="C29" s="55" t="s">
        <v>115</v>
      </c>
      <c r="D29" s="56">
        <v>600</v>
      </c>
      <c r="E29" s="57">
        <v>600</v>
      </c>
      <c r="F29" s="58" t="str">
        <f t="shared" si="0"/>
        <v>-</v>
      </c>
    </row>
    <row r="30" spans="1:6" ht="22.5" x14ac:dyDescent="0.2">
      <c r="A30" s="53" t="s">
        <v>116</v>
      </c>
      <c r="B30" s="54" t="s">
        <v>93</v>
      </c>
      <c r="C30" s="55" t="s">
        <v>117</v>
      </c>
      <c r="D30" s="56">
        <v>3000</v>
      </c>
      <c r="E30" s="57">
        <v>3000</v>
      </c>
      <c r="F30" s="58" t="str">
        <f t="shared" si="0"/>
        <v>-</v>
      </c>
    </row>
    <row r="31" spans="1:6" ht="45" x14ac:dyDescent="0.2">
      <c r="A31" s="53" t="s">
        <v>118</v>
      </c>
      <c r="B31" s="54" t="s">
        <v>93</v>
      </c>
      <c r="C31" s="55" t="s">
        <v>119</v>
      </c>
      <c r="D31" s="56">
        <v>56057.18</v>
      </c>
      <c r="E31" s="57">
        <v>56057.18</v>
      </c>
      <c r="F31" s="58" t="str">
        <f t="shared" si="0"/>
        <v>-</v>
      </c>
    </row>
    <row r="32" spans="1:6" ht="22.5" x14ac:dyDescent="0.2">
      <c r="A32" s="53" t="s">
        <v>120</v>
      </c>
      <c r="B32" s="54" t="s">
        <v>93</v>
      </c>
      <c r="C32" s="55" t="s">
        <v>121</v>
      </c>
      <c r="D32" s="56">
        <v>1000</v>
      </c>
      <c r="E32" s="57" t="s">
        <v>40</v>
      </c>
      <c r="F32" s="58">
        <f t="shared" si="0"/>
        <v>1000</v>
      </c>
    </row>
    <row r="33" spans="1:6" ht="45" x14ac:dyDescent="0.2">
      <c r="A33" s="53" t="s">
        <v>122</v>
      </c>
      <c r="B33" s="54" t="s">
        <v>93</v>
      </c>
      <c r="C33" s="55" t="s">
        <v>123</v>
      </c>
      <c r="D33" s="56">
        <v>1000</v>
      </c>
      <c r="E33" s="57">
        <v>250</v>
      </c>
      <c r="F33" s="58">
        <f t="shared" si="0"/>
        <v>750</v>
      </c>
    </row>
    <row r="34" spans="1:6" ht="33.75" x14ac:dyDescent="0.2">
      <c r="A34" s="53" t="s">
        <v>124</v>
      </c>
      <c r="B34" s="54" t="s">
        <v>93</v>
      </c>
      <c r="C34" s="55" t="s">
        <v>125</v>
      </c>
      <c r="D34" s="56">
        <v>1000</v>
      </c>
      <c r="E34" s="57" t="s">
        <v>40</v>
      </c>
      <c r="F34" s="58">
        <f t="shared" si="0"/>
        <v>1000</v>
      </c>
    </row>
    <row r="35" spans="1:6" ht="33.75" x14ac:dyDescent="0.2">
      <c r="A35" s="53" t="s">
        <v>126</v>
      </c>
      <c r="B35" s="54" t="s">
        <v>93</v>
      </c>
      <c r="C35" s="55" t="s">
        <v>127</v>
      </c>
      <c r="D35" s="56">
        <v>75133.600000000006</v>
      </c>
      <c r="E35" s="57">
        <v>54870.6</v>
      </c>
      <c r="F35" s="58">
        <f t="shared" si="0"/>
        <v>20263.000000000007</v>
      </c>
    </row>
    <row r="36" spans="1:6" ht="33.75" x14ac:dyDescent="0.2">
      <c r="A36" s="53" t="s">
        <v>126</v>
      </c>
      <c r="B36" s="54" t="s">
        <v>93</v>
      </c>
      <c r="C36" s="55" t="s">
        <v>128</v>
      </c>
      <c r="D36" s="56">
        <v>22690.7</v>
      </c>
      <c r="E36" s="57">
        <v>16571.080000000002</v>
      </c>
      <c r="F36" s="58">
        <f t="shared" si="0"/>
        <v>6119.619999999999</v>
      </c>
    </row>
    <row r="37" spans="1:6" ht="33.75" x14ac:dyDescent="0.2">
      <c r="A37" s="53" t="s">
        <v>126</v>
      </c>
      <c r="B37" s="54" t="s">
        <v>93</v>
      </c>
      <c r="C37" s="55" t="s">
        <v>129</v>
      </c>
      <c r="D37" s="56">
        <v>1675.7</v>
      </c>
      <c r="E37" s="57">
        <v>1675.7</v>
      </c>
      <c r="F37" s="58" t="str">
        <f t="shared" si="0"/>
        <v>-</v>
      </c>
    </row>
    <row r="38" spans="1:6" x14ac:dyDescent="0.2">
      <c r="A38" s="53" t="s">
        <v>130</v>
      </c>
      <c r="B38" s="54" t="s">
        <v>93</v>
      </c>
      <c r="C38" s="55" t="s">
        <v>131</v>
      </c>
      <c r="D38" s="56">
        <v>491044.76</v>
      </c>
      <c r="E38" s="57">
        <v>259362.6</v>
      </c>
      <c r="F38" s="58">
        <f t="shared" si="0"/>
        <v>231682.16</v>
      </c>
    </row>
    <row r="39" spans="1:6" ht="22.5" x14ac:dyDescent="0.2">
      <c r="A39" s="53" t="s">
        <v>132</v>
      </c>
      <c r="B39" s="54" t="s">
        <v>93</v>
      </c>
      <c r="C39" s="55" t="s">
        <v>133</v>
      </c>
      <c r="D39" s="56">
        <v>730000</v>
      </c>
      <c r="E39" s="57">
        <v>501991</v>
      </c>
      <c r="F39" s="58">
        <f t="shared" si="0"/>
        <v>228009</v>
      </c>
    </row>
    <row r="40" spans="1:6" ht="22.5" x14ac:dyDescent="0.2">
      <c r="A40" s="53" t="s">
        <v>134</v>
      </c>
      <c r="B40" s="54" t="s">
        <v>93</v>
      </c>
      <c r="C40" s="55" t="s">
        <v>135</v>
      </c>
      <c r="D40" s="56">
        <v>1000</v>
      </c>
      <c r="E40" s="57" t="s">
        <v>40</v>
      </c>
      <c r="F40" s="58">
        <f t="shared" si="0"/>
        <v>1000</v>
      </c>
    </row>
    <row r="41" spans="1:6" ht="22.5" x14ac:dyDescent="0.2">
      <c r="A41" s="53" t="s">
        <v>136</v>
      </c>
      <c r="B41" s="54" t="s">
        <v>93</v>
      </c>
      <c r="C41" s="55" t="s">
        <v>137</v>
      </c>
      <c r="D41" s="56">
        <v>168100</v>
      </c>
      <c r="E41" s="57">
        <v>50430</v>
      </c>
      <c r="F41" s="58">
        <f t="shared" si="0"/>
        <v>117670</v>
      </c>
    </row>
    <row r="42" spans="1:6" ht="33.75" x14ac:dyDescent="0.2">
      <c r="A42" s="53" t="s">
        <v>138</v>
      </c>
      <c r="B42" s="54" t="s">
        <v>93</v>
      </c>
      <c r="C42" s="55" t="s">
        <v>139</v>
      </c>
      <c r="D42" s="56">
        <v>12000</v>
      </c>
      <c r="E42" s="57">
        <v>1861.77</v>
      </c>
      <c r="F42" s="58">
        <f t="shared" si="0"/>
        <v>10138.23</v>
      </c>
    </row>
    <row r="43" spans="1:6" x14ac:dyDescent="0.2">
      <c r="A43" s="53" t="s">
        <v>140</v>
      </c>
      <c r="B43" s="54" t="s">
        <v>93</v>
      </c>
      <c r="C43" s="55" t="s">
        <v>141</v>
      </c>
      <c r="D43" s="56">
        <v>160000</v>
      </c>
      <c r="E43" s="57">
        <v>73163.59</v>
      </c>
      <c r="F43" s="58">
        <f t="shared" si="0"/>
        <v>86836.41</v>
      </c>
    </row>
    <row r="44" spans="1:6" x14ac:dyDescent="0.2">
      <c r="A44" s="53" t="s">
        <v>142</v>
      </c>
      <c r="B44" s="54" t="s">
        <v>93</v>
      </c>
      <c r="C44" s="55" t="s">
        <v>143</v>
      </c>
      <c r="D44" s="56">
        <v>21000</v>
      </c>
      <c r="E44" s="57">
        <v>10202</v>
      </c>
      <c r="F44" s="58">
        <f t="shared" si="0"/>
        <v>10798</v>
      </c>
    </row>
    <row r="45" spans="1:6" x14ac:dyDescent="0.2">
      <c r="A45" s="53" t="s">
        <v>144</v>
      </c>
      <c r="B45" s="54" t="s">
        <v>93</v>
      </c>
      <c r="C45" s="55" t="s">
        <v>145</v>
      </c>
      <c r="D45" s="56">
        <v>82000</v>
      </c>
      <c r="E45" s="57" t="s">
        <v>40</v>
      </c>
      <c r="F45" s="58">
        <f t="shared" si="0"/>
        <v>82000</v>
      </c>
    </row>
    <row r="46" spans="1:6" ht="33.75" x14ac:dyDescent="0.2">
      <c r="A46" s="53" t="s">
        <v>146</v>
      </c>
      <c r="B46" s="54" t="s">
        <v>93</v>
      </c>
      <c r="C46" s="55" t="s">
        <v>147</v>
      </c>
      <c r="D46" s="56">
        <v>87000</v>
      </c>
      <c r="E46" s="57">
        <v>87000</v>
      </c>
      <c r="F46" s="58" t="str">
        <f t="shared" si="0"/>
        <v>-</v>
      </c>
    </row>
    <row r="47" spans="1:6" ht="22.5" x14ac:dyDescent="0.2">
      <c r="A47" s="53" t="s">
        <v>148</v>
      </c>
      <c r="B47" s="54" t="s">
        <v>93</v>
      </c>
      <c r="C47" s="55" t="s">
        <v>149</v>
      </c>
      <c r="D47" s="56">
        <v>208687</v>
      </c>
      <c r="E47" s="57">
        <v>145023</v>
      </c>
      <c r="F47" s="58">
        <f t="shared" si="0"/>
        <v>63664</v>
      </c>
    </row>
    <row r="48" spans="1:6" ht="45" x14ac:dyDescent="0.2">
      <c r="A48" s="53" t="s">
        <v>150</v>
      </c>
      <c r="B48" s="54" t="s">
        <v>93</v>
      </c>
      <c r="C48" s="55" t="s">
        <v>151</v>
      </c>
      <c r="D48" s="56">
        <v>345600</v>
      </c>
      <c r="E48" s="57">
        <v>259200</v>
      </c>
      <c r="F48" s="58">
        <f t="shared" si="0"/>
        <v>86400</v>
      </c>
    </row>
    <row r="49" spans="1:6" ht="22.5" x14ac:dyDescent="0.2">
      <c r="A49" s="53" t="s">
        <v>152</v>
      </c>
      <c r="B49" s="54" t="s">
        <v>93</v>
      </c>
      <c r="C49" s="55" t="s">
        <v>153</v>
      </c>
      <c r="D49" s="56">
        <v>81264</v>
      </c>
      <c r="E49" s="57">
        <v>60948</v>
      </c>
      <c r="F49" s="58">
        <f t="shared" si="0"/>
        <v>20316</v>
      </c>
    </row>
    <row r="50" spans="1:6" ht="9" customHeight="1" x14ac:dyDescent="0.2">
      <c r="A50" s="65"/>
      <c r="B50" s="66"/>
      <c r="C50" s="67"/>
      <c r="D50" s="68"/>
      <c r="E50" s="66"/>
      <c r="F50" s="66"/>
    </row>
    <row r="51" spans="1:6" ht="13.5" customHeight="1" x14ac:dyDescent="0.2">
      <c r="A51" s="69" t="s">
        <v>154</v>
      </c>
      <c r="B51" s="70" t="s">
        <v>155</v>
      </c>
      <c r="C51" s="71" t="s">
        <v>94</v>
      </c>
      <c r="D51" s="72">
        <v>-1762801.94</v>
      </c>
      <c r="E51" s="72">
        <v>-986867.79</v>
      </c>
      <c r="F51" s="73" t="s">
        <v>156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157</v>
      </c>
      <c r="B1" s="114"/>
      <c r="C1" s="114"/>
      <c r="D1" s="114"/>
      <c r="E1" s="114"/>
      <c r="F1" s="114"/>
    </row>
    <row r="2" spans="1:6" ht="13.15" customHeight="1" x14ac:dyDescent="0.25">
      <c r="A2" s="90" t="s">
        <v>158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159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160</v>
      </c>
      <c r="B12" s="26" t="s">
        <v>161</v>
      </c>
      <c r="C12" s="76" t="s">
        <v>94</v>
      </c>
      <c r="D12" s="28">
        <v>1762801.94</v>
      </c>
      <c r="E12" s="28">
        <v>986867.79</v>
      </c>
      <c r="F12" s="29" t="s">
        <v>94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162</v>
      </c>
      <c r="B14" s="82" t="s">
        <v>163</v>
      </c>
      <c r="C14" s="83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164</v>
      </c>
      <c r="B15" s="78"/>
      <c r="C15" s="79"/>
      <c r="D15" s="80"/>
      <c r="E15" s="80"/>
      <c r="F15" s="81"/>
    </row>
    <row r="16" spans="1:6" x14ac:dyDescent="0.2">
      <c r="A16" s="53" t="s">
        <v>165</v>
      </c>
      <c r="B16" s="82" t="s">
        <v>166</v>
      </c>
      <c r="C16" s="83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164</v>
      </c>
      <c r="B17" s="78"/>
      <c r="C17" s="79"/>
      <c r="D17" s="80"/>
      <c r="E17" s="80"/>
      <c r="F17" s="81"/>
    </row>
    <row r="18" spans="1:6" x14ac:dyDescent="0.2">
      <c r="A18" s="75" t="s">
        <v>167</v>
      </c>
      <c r="B18" s="26" t="s">
        <v>168</v>
      </c>
      <c r="C18" s="76" t="s">
        <v>169</v>
      </c>
      <c r="D18" s="28">
        <v>1762801.94</v>
      </c>
      <c r="E18" s="28">
        <v>986867.79</v>
      </c>
      <c r="F18" s="29">
        <v>775934.15</v>
      </c>
    </row>
    <row r="19" spans="1:6" ht="22.5" x14ac:dyDescent="0.2">
      <c r="A19" s="75" t="s">
        <v>170</v>
      </c>
      <c r="B19" s="26" t="s">
        <v>168</v>
      </c>
      <c r="C19" s="76" t="s">
        <v>171</v>
      </c>
      <c r="D19" s="28">
        <v>1762801.94</v>
      </c>
      <c r="E19" s="28">
        <v>986867.79</v>
      </c>
      <c r="F19" s="29">
        <v>775934.15</v>
      </c>
    </row>
    <row r="20" spans="1:6" x14ac:dyDescent="0.2">
      <c r="A20" s="75" t="s">
        <v>172</v>
      </c>
      <c r="B20" s="26" t="s">
        <v>173</v>
      </c>
      <c r="C20" s="76" t="s">
        <v>174</v>
      </c>
      <c r="D20" s="28">
        <v>-4239400</v>
      </c>
      <c r="E20" s="28">
        <v>-2470999.92</v>
      </c>
      <c r="F20" s="29" t="s">
        <v>156</v>
      </c>
    </row>
    <row r="21" spans="1:6" ht="22.5" x14ac:dyDescent="0.2">
      <c r="A21" s="36" t="s">
        <v>175</v>
      </c>
      <c r="B21" s="37" t="s">
        <v>173</v>
      </c>
      <c r="C21" s="84" t="s">
        <v>176</v>
      </c>
      <c r="D21" s="39" t="s">
        <v>40</v>
      </c>
      <c r="E21" s="39">
        <v>-2470999.92</v>
      </c>
      <c r="F21" s="40" t="s">
        <v>156</v>
      </c>
    </row>
    <row r="22" spans="1:6" ht="22.5" x14ac:dyDescent="0.2">
      <c r="A22" s="36" t="s">
        <v>177</v>
      </c>
      <c r="B22" s="37" t="s">
        <v>173</v>
      </c>
      <c r="C22" s="84" t="s">
        <v>178</v>
      </c>
      <c r="D22" s="39">
        <v>-4239400</v>
      </c>
      <c r="E22" s="39" t="s">
        <v>40</v>
      </c>
      <c r="F22" s="40" t="s">
        <v>156</v>
      </c>
    </row>
    <row r="23" spans="1:6" x14ac:dyDescent="0.2">
      <c r="A23" s="75" t="s">
        <v>179</v>
      </c>
      <c r="B23" s="26" t="s">
        <v>180</v>
      </c>
      <c r="C23" s="76" t="s">
        <v>181</v>
      </c>
      <c r="D23" s="28">
        <v>6002201.9400000004</v>
      </c>
      <c r="E23" s="28">
        <v>3457867.71</v>
      </c>
      <c r="F23" s="29" t="s">
        <v>156</v>
      </c>
    </row>
    <row r="24" spans="1:6" ht="22.5" x14ac:dyDescent="0.2">
      <c r="A24" s="36" t="s">
        <v>182</v>
      </c>
      <c r="B24" s="37" t="s">
        <v>180</v>
      </c>
      <c r="C24" s="84" t="s">
        <v>183</v>
      </c>
      <c r="D24" s="39" t="s">
        <v>40</v>
      </c>
      <c r="E24" s="39">
        <v>3457867.71</v>
      </c>
      <c r="F24" s="40" t="s">
        <v>156</v>
      </c>
    </row>
    <row r="25" spans="1:6" ht="22.5" x14ac:dyDescent="0.2">
      <c r="A25" s="36" t="s">
        <v>184</v>
      </c>
      <c r="B25" s="37" t="s">
        <v>180</v>
      </c>
      <c r="C25" s="84" t="s">
        <v>185</v>
      </c>
      <c r="D25" s="39">
        <v>6002201.9400000004</v>
      </c>
      <c r="E25" s="39" t="s">
        <v>40</v>
      </c>
      <c r="F25" s="40" t="s">
        <v>156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186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187</v>
      </c>
      <c r="B1" t="s">
        <v>28</v>
      </c>
    </row>
    <row r="2" spans="1:2" x14ac:dyDescent="0.2">
      <c r="A2" t="s">
        <v>188</v>
      </c>
      <c r="B2" t="s">
        <v>189</v>
      </c>
    </row>
    <row r="3" spans="1:2" x14ac:dyDescent="0.2">
      <c r="A3" t="s">
        <v>190</v>
      </c>
      <c r="B3" t="s">
        <v>6</v>
      </c>
    </row>
    <row r="4" spans="1:2" x14ac:dyDescent="0.2">
      <c r="A4" t="s">
        <v>191</v>
      </c>
      <c r="B4" t="s">
        <v>192</v>
      </c>
    </row>
    <row r="5" spans="1:2" x14ac:dyDescent="0.2">
      <c r="A5" t="s">
        <v>193</v>
      </c>
      <c r="B5" t="s">
        <v>194</v>
      </c>
    </row>
    <row r="6" spans="1:2" x14ac:dyDescent="0.2">
      <c r="A6" t="s">
        <v>195</v>
      </c>
      <c r="B6" t="s">
        <v>196</v>
      </c>
    </row>
    <row r="7" spans="1:2" x14ac:dyDescent="0.2">
      <c r="A7" t="s">
        <v>197</v>
      </c>
      <c r="B7" t="s">
        <v>196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18</v>
      </c>
    </row>
    <row r="10" spans="1:2" x14ac:dyDescent="0.2">
      <c r="A10" t="s">
        <v>201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rep:2.54.0.234</dc:description>
  <cp:lastModifiedBy>HP Core I5</cp:lastModifiedBy>
  <dcterms:modified xsi:type="dcterms:W3CDTF">2022-10-04T11:45:28Z</dcterms:modified>
</cp:coreProperties>
</file>