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я папка\РЕЕСТР ИМУЩЕСТВА\РЕЕСТР новый\"/>
    </mc:Choice>
  </mc:AlternateContent>
  <bookViews>
    <workbookView xWindow="240" yWindow="90" windowWidth="20115" windowHeight="7485" activeTab="1"/>
  </bookViews>
  <sheets>
    <sheet name="1.1. Земельные участки" sheetId="1" r:id="rId1"/>
    <sheet name="1.2. Здания, сооружения " sheetId="2" r:id="rId2"/>
    <sheet name="1.3. Помещения, машино-места" sheetId="3" r:id="rId3"/>
    <sheet name="1.4 Воздушные и морские суда" sheetId="4" r:id="rId4"/>
    <sheet name="2.1. Сведения об акциях" sheetId="5" r:id="rId5"/>
    <sheet name="2.2. Свед. о долях в уст. капит" sheetId="6" r:id="rId6"/>
    <sheet name="2.3. Движимое имущество" sheetId="7" r:id="rId7"/>
    <sheet name="2.4 Доли в праве общ. дол. соб." sheetId="8" r:id="rId8"/>
    <sheet name="3. Раздел" sheetId="10" r:id="rId9"/>
  </sheets>
  <externalReferences>
    <externalReference r:id="rId10"/>
    <externalReference r:id="rId11"/>
    <externalReference r:id="rId12"/>
    <externalReference r:id="rId13"/>
  </externalReferences>
  <calcPr calcId="152511"/>
</workbook>
</file>

<file path=xl/calcChain.xml><?xml version="1.0" encoding="utf-8"?>
<calcChain xmlns="http://schemas.openxmlformats.org/spreadsheetml/2006/main">
  <c r="M61" i="3" l="1"/>
  <c r="L61" i="3"/>
  <c r="M60" i="3"/>
  <c r="L60" i="3"/>
  <c r="M59" i="3"/>
  <c r="L59" i="3"/>
  <c r="M58" i="3"/>
  <c r="L58" i="3"/>
  <c r="L57" i="3"/>
  <c r="M56" i="3"/>
  <c r="L56" i="3"/>
  <c r="M55" i="3"/>
  <c r="L55" i="3"/>
  <c r="M54" i="3"/>
  <c r="L54" i="3"/>
  <c r="L53" i="3"/>
  <c r="M52" i="3"/>
  <c r="L52" i="3"/>
  <c r="M50" i="3" l="1"/>
  <c r="M70" i="2" l="1"/>
  <c r="L70" i="2"/>
  <c r="M69" i="2"/>
  <c r="L69" i="2"/>
  <c r="M68" i="2"/>
  <c r="L68" i="2"/>
  <c r="L67" i="2"/>
  <c r="M67" i="2"/>
  <c r="L66" i="2"/>
  <c r="L65" i="2"/>
  <c r="L64" i="2"/>
  <c r="M62" i="2"/>
  <c r="M61" i="2"/>
  <c r="M60" i="2"/>
  <c r="M59" i="2"/>
  <c r="M58" i="2"/>
  <c r="M49" i="3" l="1"/>
  <c r="L48" i="3"/>
  <c r="M48" i="3"/>
  <c r="L47" i="3"/>
  <c r="M47" i="3"/>
  <c r="L46" i="3"/>
  <c r="M45" i="3"/>
  <c r="L45" i="3"/>
  <c r="M44" i="3"/>
  <c r="L44" i="3"/>
  <c r="L43" i="3"/>
  <c r="M43" i="3"/>
  <c r="M42" i="3"/>
  <c r="L42" i="3"/>
  <c r="L41" i="3"/>
  <c r="M41" i="3"/>
  <c r="L40" i="3"/>
  <c r="M40" i="3"/>
  <c r="L39" i="3"/>
  <c r="M39" i="3"/>
  <c r="L38" i="3"/>
  <c r="M38" i="3"/>
  <c r="L37" i="3"/>
  <c r="M37" i="3"/>
  <c r="L35" i="3"/>
  <c r="L36" i="3"/>
  <c r="M36" i="3"/>
  <c r="M35" i="3"/>
  <c r="L34" i="3"/>
  <c r="M34" i="3"/>
  <c r="L33" i="3"/>
  <c r="M33" i="3"/>
  <c r="L32" i="3"/>
  <c r="M32" i="3"/>
  <c r="M31" i="3" l="1"/>
  <c r="L31" i="3"/>
  <c r="L30" i="3" l="1"/>
  <c r="M30" i="3"/>
  <c r="L29" i="3"/>
  <c r="M29" i="3"/>
  <c r="L28" i="3"/>
  <c r="M28" i="3"/>
  <c r="L27" i="3"/>
  <c r="M27" i="3"/>
  <c r="M26" i="3"/>
  <c r="L26" i="3"/>
  <c r="M25" i="3"/>
  <c r="L25" i="3"/>
  <c r="M23" i="3" l="1"/>
  <c r="L23" i="3"/>
  <c r="M24" i="3"/>
  <c r="L24" i="3"/>
  <c r="M22" i="3"/>
  <c r="L22" i="3"/>
  <c r="M21" i="3"/>
  <c r="L21" i="3"/>
  <c r="M20" i="3"/>
  <c r="L20" i="3"/>
  <c r="M19" i="3"/>
  <c r="L19" i="3"/>
  <c r="M18" i="3"/>
  <c r="L18" i="3"/>
  <c r="L17" i="3"/>
  <c r="M17" i="3"/>
  <c r="M16" i="3"/>
  <c r="L16" i="3"/>
  <c r="L15" i="3"/>
  <c r="M15" i="3"/>
  <c r="M14" i="3"/>
  <c r="L14" i="3"/>
  <c r="M13" i="3"/>
  <c r="L13" i="3"/>
  <c r="M40" i="2"/>
  <c r="L40" i="2"/>
  <c r="M57" i="2"/>
  <c r="L57" i="2"/>
  <c r="L56" i="2"/>
  <c r="M56" i="2"/>
  <c r="L55" i="2"/>
  <c r="M55" i="2"/>
  <c r="M54" i="2"/>
  <c r="L54" i="2"/>
  <c r="M53" i="2"/>
  <c r="L53" i="2"/>
  <c r="M52" i="2"/>
  <c r="L52" i="2"/>
  <c r="M51" i="2" l="1"/>
  <c r="M50" i="2"/>
  <c r="M49" i="2"/>
  <c r="M48" i="2"/>
  <c r="M47" i="2"/>
  <c r="M46" i="2"/>
  <c r="M12" i="3"/>
  <c r="L12" i="3"/>
  <c r="M11" i="3"/>
  <c r="L11" i="3"/>
  <c r="M10" i="3"/>
  <c r="L10" i="3"/>
  <c r="M45" i="2"/>
  <c r="L44" i="2"/>
  <c r="M44" i="2"/>
  <c r="L43" i="2"/>
  <c r="L41" i="2"/>
  <c r="L42" i="2"/>
  <c r="M42" i="2"/>
  <c r="M43" i="2"/>
  <c r="M9" i="3" l="1"/>
  <c r="M8" i="3"/>
  <c r="M7" i="3"/>
  <c r="L7" i="3"/>
  <c r="M6" i="3"/>
  <c r="L6" i="3"/>
  <c r="M5" i="3"/>
  <c r="L5" i="3"/>
  <c r="M4" i="3"/>
  <c r="L4" i="3"/>
  <c r="L3" i="3"/>
  <c r="M3" i="3"/>
  <c r="M39" i="2"/>
  <c r="L39" i="2"/>
  <c r="L35" i="2"/>
  <c r="M35" i="2"/>
  <c r="M34" i="2" l="1"/>
  <c r="L34" i="2"/>
  <c r="M31" i="2"/>
  <c r="L31" i="2"/>
  <c r="M30" i="2"/>
  <c r="L30" i="2"/>
  <c r="M29" i="2"/>
  <c r="L29" i="2"/>
  <c r="M28" i="2"/>
  <c r="L28" i="2"/>
  <c r="M27" i="2"/>
  <c r="L27" i="2"/>
  <c r="L26" i="2"/>
  <c r="M25" i="2" l="1"/>
  <c r="L25" i="2"/>
  <c r="M24" i="2"/>
  <c r="L24" i="2"/>
  <c r="M23" i="2"/>
  <c r="L23" i="2"/>
  <c r="M22" i="2"/>
  <c r="L22" i="2"/>
  <c r="M21" i="2"/>
  <c r="L21" i="2"/>
  <c r="M20" i="2"/>
  <c r="L20" i="2"/>
  <c r="M19" i="2"/>
  <c r="L19" i="2"/>
  <c r="M18" i="2"/>
  <c r="L18" i="2"/>
  <c r="M17" i="2" l="1"/>
  <c r="L17" i="2"/>
  <c r="L16" i="2"/>
  <c r="M16" i="2"/>
  <c r="L15" i="2"/>
  <c r="M15" i="2"/>
  <c r="L14" i="2"/>
  <c r="M4" i="2"/>
</calcChain>
</file>

<file path=xl/sharedStrings.xml><?xml version="1.0" encoding="utf-8"?>
<sst xmlns="http://schemas.openxmlformats.org/spreadsheetml/2006/main" count="3925" uniqueCount="1935">
  <si>
    <t>Утверждаю</t>
  </si>
  <si>
    <t>Пензенской области</t>
  </si>
  <si>
    <t xml:space="preserve">Глава Мокшанского района </t>
  </si>
  <si>
    <t>Р Е Е С Т Р</t>
  </si>
  <si>
    <t xml:space="preserve">МУНИЦИПАЛЬНОГО ИМУЩЕСТВА </t>
  </si>
  <si>
    <t>Раздел 1. Недвижимое имущество</t>
  </si>
  <si>
    <t xml:space="preserve"> МОКШАНСКОГО РАЙОНА ПЕНЗЕНСКОЙ ОБЛАСТИ</t>
  </si>
  <si>
    <t>1.3. помещения, машино-места и иные объекты, отнесенные законом к недвижимости</t>
  </si>
  <si>
    <t>№ п/п</t>
  </si>
  <si>
    <t>Номер нахождения в реестре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</si>
  <si>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</si>
  <si>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</si>
  <si>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</si>
  <si>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</si>
  <si>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</si>
  <si>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Сведения о здании, сооружении, в состав которого входит объект учета (кадастровый номер, форма собственности)</t>
  </si>
  <si>
    <t>Сведения о правообладателе</t>
  </si>
  <si>
    <t>Вид вещного права, на основании которого правообладателю принадлежит объект учета,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</t>
  </si>
  <si>
    <t>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</si>
  <si>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Инвентарный номер объекта учета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</si>
  <si>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</si>
  <si>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</si>
  <si>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об установленных в отношении объекта учета ограничениях (обременениях) с указанием наименования вида ограничений (обременений), основания и даты их возникновения и прекращения</t>
  </si>
  <si>
    <t>Сведения о лице, в пользу которого установлены ограничения (обременения)</t>
  </si>
  <si>
    <t>Иные сведения (при необходимости)</t>
  </si>
  <si>
    <t>1.1. Земельные участки</t>
  </si>
  <si>
    <t xml:space="preserve">№
п/п
</t>
  </si>
  <si>
    <t>Наименование земельного участка</t>
  </si>
  <si>
    <t>Адрес (местоположение) земельного участка с указанием кода Общероссийского классификатора территорий муниципальных образований (далее - ОКТМО)</t>
  </si>
  <si>
    <t>Кадастровый номер земельного участка (с датой присвоения)</t>
  </si>
  <si>
    <t>Сведения о правообладателе,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идентификационный номер налогоплательщика (далее - ИНН), код причины постановки на учет (далее - КПП) (для юридического лица), основной государственный регистрационный номер (далее - ОГРН)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правообладателе)</t>
  </si>
  <si>
    <t>Вид вещного права, на основании которого правообладателю принадлежит земельный участок,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</t>
  </si>
  <si>
    <t>Сведения об основных характеристиках земельного участка, в том числе: площадь, категория земель, вид разрешенного использования</t>
  </si>
  <si>
    <t>Сведения о стоимости земельного участка, руб.</t>
  </si>
  <si>
    <t>Сведения о произведенном улучшении земельного участка</t>
  </si>
  <si>
    <t>Сведения об установленных в отношении земельного участка ограничениях (обременениях) с указанием наименования вида ограничений (обременений), основания и даты их возникновения и прекращения</t>
  </si>
  <si>
    <t>Сведения о лице, в пользу которого установлены ограничения (обременения),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лице, в пользу которого установлены ограничения (обременения)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</si>
  <si>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</si>
  <si>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сооружение;иные сведения (при необходимости)</t>
  </si>
  <si>
    <t>сооружение</t>
  </si>
  <si>
    <t>межпоселковый газопровод до п. Отрадный</t>
  </si>
  <si>
    <t>муниципальное образование Мокшанский район Пензенская область</t>
  </si>
  <si>
    <t>сооружения коммунального хозяйства</t>
  </si>
  <si>
    <t>не зарегистрировано</t>
  </si>
  <si>
    <t>нет</t>
  </si>
  <si>
    <t>010.3.0020</t>
  </si>
  <si>
    <t>протяженность:10067 м.              Год завершения строительства: 2004</t>
  </si>
  <si>
    <t>межпоселковый газопровод  до с.Долгоруково, ул.Короба</t>
  </si>
  <si>
    <t>протяженность:2571 м.              Год завершения строительства: 2004</t>
  </si>
  <si>
    <t>межпоселковый газопровод  с.Засечное-с.Муратовка-с.Беликово-с.Юлово</t>
  </si>
  <si>
    <t>протяженность:23656 м.              Год завершения строительства: 2004</t>
  </si>
  <si>
    <t>межпоселковый газопровод  до Бибиково</t>
  </si>
  <si>
    <t>протяженность:2456 м.              Год завершения строительства: 2004</t>
  </si>
  <si>
    <t>010.3.0023</t>
  </si>
  <si>
    <t>010.3.0025</t>
  </si>
  <si>
    <t>010.3.0019</t>
  </si>
  <si>
    <t>межпоселковый газопровод от с.Сумароково до с.Хоненево</t>
  </si>
  <si>
    <t>протяженность:6174 м.              Год завершения строительства: 2004</t>
  </si>
  <si>
    <t>010.3.0027</t>
  </si>
  <si>
    <t>межпоселковый газопровод  до с.Долгоруково, ул.Ивановка</t>
  </si>
  <si>
    <t>протяженность:1277 м.              Год завершения строительства: 2004</t>
  </si>
  <si>
    <t>010.3.0033</t>
  </si>
  <si>
    <t>межпоселковый газопровод  до п.Потьминский</t>
  </si>
  <si>
    <t>протяженность: 884м.                Год завершения строительства: 2004</t>
  </si>
  <si>
    <t>010.3.0026</t>
  </si>
  <si>
    <t>межпоселковый газопровод  до д.Кера</t>
  </si>
  <si>
    <t>протяженность: 5981м.                Год завершения строительства: 2004</t>
  </si>
  <si>
    <t>010.3.0029</t>
  </si>
  <si>
    <t>межпоселковый газопровод  от с.Долгоруково до п.Ясная Поляна - п. Заводской</t>
  </si>
  <si>
    <t>протяженность: 5547м.                Год завершения строительства: 2004</t>
  </si>
  <si>
    <t>010.3.0048</t>
  </si>
  <si>
    <t>межпоселковый газопровод  от с Плесс (прокол под ФАД)</t>
  </si>
  <si>
    <t>протяженность: 80м.                            Год завершения строительства: 2004</t>
  </si>
  <si>
    <t>010.3.0028</t>
  </si>
  <si>
    <t>межпоселковый газопровод  с. Чернозерье - с.Алексеевка (3 очередь)</t>
  </si>
  <si>
    <t>протяженность: 5740м.                            Год завершения строительства: 2004</t>
  </si>
  <si>
    <t>080.1.0021</t>
  </si>
  <si>
    <t>Сооружение-автомобильная дорога Подъезд к с.Воронье</t>
  </si>
  <si>
    <t>58:18:0660102:32  (25.06.2012)</t>
  </si>
  <si>
    <t>Пензенская область, Мокшанский район (56645000)</t>
  </si>
  <si>
    <t>Пензенская область, Мокшанский р-н, начало: в 890 м на восток от строения, расположенного по адресу:рп. Мокшан, ул. 1-я разведка, д. 39; Конец: в 55 м на запад от строения, расположенного по адресу: с.Воронье, ул. Рабочая, д.16 (56645000)</t>
  </si>
  <si>
    <t>протяженность: 6200м.                            Год ввода в эксплуатацию по завершении строительства:: 2001                                                       Количество этажей, в том числе подземных этажей: -, в том числе подземных 0</t>
  </si>
  <si>
    <t xml:space="preserve">58:18:0000000:1156  (21.11.2016) </t>
  </si>
  <si>
    <t>58:18:0000000:1150  (15.11.2016)</t>
  </si>
  <si>
    <t>58:18:0000000:1155  (18.11.2016)</t>
  </si>
  <si>
    <t xml:space="preserve">собственность 58:18:0000000:1150-58/073/2018-3   20.11.2018  10::45:23  Решение Мокшанского районного суда Пензенской области №2-443/2018. Выдан 19.09.2018.                                     Постановление   администрации МР  от  10.11.2020 г.  №777, Постановление адм. МР от 17.12.2020 №901 </t>
  </si>
  <si>
    <t xml:space="preserve">собственность 58:18:0000000:1155-58/073/2018-3   20.11.2018  21::05:05  Решение Мокшанского районного суда Пензенской области №2-444/2018. Выдан 19.09.2018.                            Постановление   администрации МР  от  10.11.2020 г.  №777, Постановление адм. МР от 17.12.2020 №901 </t>
  </si>
  <si>
    <t xml:space="preserve">собственность 58:18:0000000:1154-58/073/2018-4   20.11.2018  21:32: 57 Решение Мокшанского районного суда Пензенской области №2-446/2018. Выдан 19.09.2018.                               Постановление   администрации МР  от  10.11.2020 г.  №777, Постановление адм. МР от 17.12.2020 №901    </t>
  </si>
  <si>
    <t>58:18:0000000:1154  (18.11.2016)</t>
  </si>
  <si>
    <t>58:18:0000000:1145  (11.11.2016)</t>
  </si>
  <si>
    <t xml:space="preserve">собственность 58:18:0000000:1145-58/073/2018-3  20.11.2018  21:38: 53 Решение Мокшанского районного суда Пензенской области №2-448/2018. Выдан 19.09.2018.                             Постановление   администрации МР  от  10.11.2020 г.  №777, Постановление адм. МР от 17.12.2020 №901   </t>
  </si>
  <si>
    <t>58:18:0000000:1149  (14.11.2016)</t>
  </si>
  <si>
    <t xml:space="preserve">собственность 58:18:0000000:1149-58/073/2018-3  20.11.2018  21:51: 54 Решение Мокшанского районного суда Пензенской области №2-449/2018. Выдан 19.09.2018.                   Постановление   администрации МР  от  10.11.2020 г.  №777, Постановление адм. МР от 17.12.2020 №901 
</t>
  </si>
  <si>
    <t>58:18:0921101:92  (15.11.2016)</t>
  </si>
  <si>
    <t xml:space="preserve">собственность 58:18:0921101:92-58/073/2018-3  20.11.2018  22:40: 35 Решение Мокшанского районного суда Пензенской области №2-453/2018. Выдан 19.09.2018.                 Постановление   администрации МР  от  10.11.2020 г.  №777, Постановление адм. МР от 17.12.2020 №901    </t>
  </si>
  <si>
    <t>58:18:0000000:1147  (11.11.2016)</t>
  </si>
  <si>
    <t xml:space="preserve">собственность 58:18:0000000:1147-58/073/2018-3  20.11.2018  22:31: 09 Решение Мокшанского районного суда Пензенской области №2-447/2018. Выдан 19.09.2018.                   Постановление   администрации МР  от  10.11.2020 г.  №777, Постановление адм. МР от 17.12.2020 №901 </t>
  </si>
  <si>
    <t>58:18:0000000:1152   (15.11.2016)</t>
  </si>
  <si>
    <t>собственность 58:18:0000000:1152-58/073/2018-3  20.11.2018  22:21: 19 Решение Мокшанского районного суда Пензенской области №2-450/2018. Выдан 19.09.2018.                             Постановление администрации МР от 10.11.2020 г. №    777, Постановление адм. МР от 17.12.2020 №901</t>
  </si>
  <si>
    <t xml:space="preserve">собственность 58:18:0000000:1148   58/073/2018-3  20.11.2018  22:01: 09 Решение Мокшанского районного суда Пензенской области №2-451/2018. Выдан 19.09.2018.                       Постановление   администрации МР  от  10.11.2020 г.  №777, Постановление адм. МР от 17.12.2020 №901 </t>
  </si>
  <si>
    <t xml:space="preserve">собственность 58:18:0000000:1146   58/073/2018-3  21.11.2018  11:43: 39 Решение Мокшанского районного суда Пензенской области №2-452/2018. Выдан 19.09.2018.                 Постановление   администрации МР  от  10.11.2020 г.  №777, Постановление адм. МР от 17.12.2020 №901 </t>
  </si>
  <si>
    <t>58:18:0000000:1146  (11.11.2016)</t>
  </si>
  <si>
    <t>58:18:0000000:1148  (14.11.2016)</t>
  </si>
  <si>
    <t>Автомобильная дорога Подъезд к с.Николо-Азясь</t>
  </si>
  <si>
    <t>58:18:0760101:28  (25.06.2012)</t>
  </si>
  <si>
    <t>протяженность: 1240м.                            Год ввода в эксплуатацию по завершении строительства:: 2001                                                       Количество этажей, в том числе подземных этажей: -, в том числе подземных 0</t>
  </si>
  <si>
    <t xml:space="preserve">Собственность  58-58-24/011/2011-647   09.04.2011  0:00:00                         Постановление администрации МР № 3478 от 12.09.2008 г.          </t>
  </si>
  <si>
    <t xml:space="preserve">Собственность
58-58-24/011/2011-651
09.04.2011 00:00:00                         </t>
  </si>
  <si>
    <t>Подъезд к д.Пяша</t>
  </si>
  <si>
    <t>58:18:0000000:381  (25.06.2012)</t>
  </si>
  <si>
    <t xml:space="preserve">Собственность
58-58-24/011/2011-652
09.04.2011 00:00:00                </t>
  </si>
  <si>
    <t>протяженность: 3300м.                            Год ввода в эксплуатацию по завершении строительства:: 1997                                                      Количество этажей, в том числе подземных этажей: -, в том числе подземных 0</t>
  </si>
  <si>
    <t>Сооружение-автомобильная дорога с.Успенское-с.Фатуевка-с.Азясь</t>
  </si>
  <si>
    <t>58:18:0000000:822 (17.02.2014)</t>
  </si>
  <si>
    <t>Пензенская область, Мокшанский р-н, начало: в 206 м на север от строения, расположенного по адресу:с.Успенское, ул.Партизанская, д.18; конец: в 1270 м на северо-восток от строения, расположенного по адресу: с.Успенское, ул.Партизанская, д.18  (56645000)</t>
  </si>
  <si>
    <t xml:space="preserve">Пензенская область, Мокшанский р-н, участок 1 - начало: в 74 м на восток от строения,расположенного по адресу: с.Рамазай, ул.Ленина, д8; конец: в 320 м на север от строения, расположенного по адресу: д.Пяша  ул.Рамзайская,д 79; участок №2 - начало: в 290 м на северо-восток от строения расположенного по адресу:  СТ "Аграрник" участок №23; конец: в 5м на север от строения расположенного по адресу: СТ Железнодорожник участок №4   (56645000)  </t>
  </si>
  <si>
    <t>Пензенская область, Мокшанский район,начало: в 40 м на север от строения, расположенного п адресу:с.Успенское, ул.Садовая, д.42; конец: в 100 м на северо-восток от строения, расположенного по адресу: с.Азясь, ул.Луговая, д.1    (56645000)</t>
  </si>
  <si>
    <t xml:space="preserve">Собственность
58-58-24/011/2011-649
09.04.2011 00:00:00  </t>
  </si>
  <si>
    <t>протяженность: 8400м.                            Год ввода в эксплуатацию по завершении строительства:: данные отсутствуют.                                                  Количество этажей, в том числе подземных этажей: -, в том числе подземных 0</t>
  </si>
  <si>
    <t>автомобильная дорога Подъезд к п. Парижская Коммуна</t>
  </si>
  <si>
    <t>58:18:0000000:554  (04.12.2012)</t>
  </si>
  <si>
    <t>протяженность:4450м.                            Год ввода в эксплуатацию по завершении строительства:: 1993                                                  Количество этажей, в том числе подземных этажей:   данные отсутствуют</t>
  </si>
  <si>
    <t>Собственность 58-58-24/003/2013-106  16.02.2013  0:00:00                           Постановление адм. МР от 27.02.2013 №223.</t>
  </si>
  <si>
    <t>автомобильная дорога "с. Широкоис - с. Потьма"</t>
  </si>
  <si>
    <t>58:18:0000000:754   (31.01.2014)</t>
  </si>
  <si>
    <t>протяженность:10050м.                            Год ввода в эксплуатацию по завершении строительства:: данные отсутствуют.                                               Количество этажей, в том числе подземных этажей:   данные отсутствуют</t>
  </si>
  <si>
    <t xml:space="preserve">Собственност ь58-58-24/003/2013-105  16.02.2013  0:00:00                                       Постановление адм. МР от 27.02.2013 №223.                                   </t>
  </si>
  <si>
    <t>автомобильная дорога "Подъезд к ст. Рамзай"</t>
  </si>
  <si>
    <t>58:18:0000000:553  (04.12.2012)</t>
  </si>
  <si>
    <t xml:space="preserve">Собственность
58-58-24/003/2013-101
16.02.2013 00:00:00                            Постановление адм. МР от 27.02.2013 №223, Постановление адм. МР от 17.12.2020 №900       </t>
  </si>
  <si>
    <t>начало: 596,180 км автомобильной дороги М5-"Урал"; окончание: примерно в 30 м на юг от д. № 14 по ул.Центральная, с. Парижская Коммуна    (56645000)</t>
  </si>
  <si>
    <t>Пензенская область, Мокшанский район, начало: примернов 200 м по направлению на юг от д. №1 А по ул.Луговая, с.Широкоис окончание: примерно в 15 м по направлению на юго-восток от административного здания (с.Потьма, ул.Советская, 3)     (56645000)</t>
  </si>
  <si>
    <t>Пензенская область, Мокшанский р-н, начало: 611,920 км автомобильной дороги "М-5 "Урал"; окончание:
примерно в 20м по направлению на восток от д. № 2 по ул. Привокзальная, ст. Рамзай                     (56645000)</t>
  </si>
  <si>
    <t>протяженность:3930м.                            Год ввода в эксплуатацию по завершении строительства:: 1992                                                 Количество этажей, в том числе подземных этажей:   данные отсутствуют</t>
  </si>
  <si>
    <t>автомобильная дорога "Подъезд к кемпингу "Чистые пруды"</t>
  </si>
  <si>
    <t>протяженность: 1910м.                            Год ввода в эксплуатацию по завершении строительства:: 1992                                             Количество этажей, в том числе подземных этажей:   данные отсутствуют</t>
  </si>
  <si>
    <t>58:18:0941501:357  (04.12.2012)</t>
  </si>
  <si>
    <t xml:space="preserve">Собственность                                                                    58-58-24/003/2013-107                                16.02.2013  0:00:00                           Постановление адм. МР                                               от 27.02.2013 №223.  </t>
  </si>
  <si>
    <t>Сооружение-автомобильная дорога с.Елизаветино - Варварино</t>
  </si>
  <si>
    <t>58:18:0720101:85  (25.06.2012)</t>
  </si>
  <si>
    <t>протяженность: 2300м.                            Год ввода в эксплуатацию по завершении строительства:: 2000.                                            Количество этажей, в том числе подземных этажей:   данные отсутствуют</t>
  </si>
  <si>
    <t>начало: примерно в 250 м по направлению на юго-запад от д. № 21 по ул. Советская, с. Рамзай; окончание:примерно в 90 м по направлению на юго-восток от территории базы отдыха "Чистые пруды" (с. Рамзай, ул.Оздоровительная, 1)                                      (56645000)</t>
  </si>
  <si>
    <t>Пензенская область, Мокшанский р-н, начало: в 16 м на восток от строения, расположенного по адресу: с.Елизарово, ул. Молодежная, д. 1, конец: в 17 м на юг от строения, расположенного по адресу: д.Варварино, ул. Садовая, д. 33  (56645000)</t>
  </si>
  <si>
    <t xml:space="preserve">Собственность                                                                      58-58-24/011/2011-648                                09.04.2011 00:00:00                 </t>
  </si>
  <si>
    <t>автомобильная дорога "с. Русская Муромка - с. Синцево - с. Широкоис"</t>
  </si>
  <si>
    <t>58:18:0000000:757  (31.01.2014)</t>
  </si>
  <si>
    <t>Пензенская область, Мокшанский район, начало: 9,960 км автомобильной дороги "с. Плесс- с. Голицыно-г.Нижний Ломов" окончание: примерно в 150 м по направлению на юг от д.№1 А по ул.Луговая, с.Широкоис   (56645000)</t>
  </si>
  <si>
    <t>протяженность:19450м.                            Год ввода в эксплуатацию по завершении строительства:: данные отсутствуют.                                           Количество этажей, в том числе подземных этажей:   данные отсутствуют</t>
  </si>
  <si>
    <t>Собственность                                                                58-58-24/003/2013-100                          16.02.2013 00:00:00                          Постановление адм. МР от 27.02.2013 №223.</t>
  </si>
  <si>
    <t>автомобильная дорога "р.п. Мокшан - г. Нижний Новгород - г. Саратов" - с. Сумароково</t>
  </si>
  <si>
    <t>начало: 6,940 км автомобильной дороги "р.п. Мокшан - р.п. Исса"; окончание: примерно в 70 м по направлению на юг от административного здания (с. Сумароково, ул. Молодежная, 1А)   (56645000)</t>
  </si>
  <si>
    <t>58:18:0000000:549  (04.12.2012)</t>
  </si>
  <si>
    <t>протяженность:8270м.                            Год ввода в эксплуатацию по завершении строительства:: 1992.                                           Количество этажей, в том числе подземных этажей:   данные отсутствуют</t>
  </si>
  <si>
    <t xml:space="preserve">Собственность  58-58-24/003/2013-104  16.02.2013  0:00:00                         Постановление адм. МР от 27.02.2013 №223. </t>
  </si>
  <si>
    <t>Автомобильная дорога Подъезд к с.Хоненево</t>
  </si>
  <si>
    <t>58:18:0940402:71   (25.06.2012)</t>
  </si>
  <si>
    <t>протяженность:5100м.                            Год ввода в эксплуатацию по завершении строительства:: 1991.                                           Количество этажей, в том числе подземных этажей:   данные отсутствуют</t>
  </si>
  <si>
    <t>Пензенская область, Мокшанский р-н, начало: в 100 м на восток от строения, расположенного по адресу: с.Сумароково, ул. Малявинская, д.19; конец: в 246 м на юго-запад от строения, расположенного по адресу: с.Хоненево, ул. Хоненевская, д. 53а   (56645000)</t>
  </si>
  <si>
    <t xml:space="preserve">Собственность 58-58-24/005/2012-729
25.08.2012 00:00:00               Постановление администрации Мокшанского района от 15.06.2009 №458 акт приема передачи ГБУ «Управтодор» от 1 марта 11 </t>
  </si>
  <si>
    <t>автомобильная дорога "Подъезд к д. Отрада"</t>
  </si>
  <si>
    <t>Пензенская область, Мокшанский район, начало: примерно в 1500 м по направлению на юго-запад от д. №96 по ул.Советская, с.Нечаевка окончание: у здания склада (д.Отрада, ул.Совхозная, 27)   (56645000)</t>
  </si>
  <si>
    <t>58:18:0000000:810   (17.02.2014)</t>
  </si>
  <si>
    <t>протяженность:8450м.                            Год ввода в эксплуатацию по завершении строительства::   данные отсутствуют                                         Количество этажей, в том числе подземных этажей:   данные отсутствуют</t>
  </si>
  <si>
    <t>Собственность  58-58-24/003/2013-099
16.02.2013 00:00:00                          Постановление адм. МР от 27.02.2013 №223.</t>
  </si>
  <si>
    <t>Подъезд к с.Засечное</t>
  </si>
  <si>
    <t>Пензенская область, Мокшанский р-н, начало: 12,800 км автомобильной дороги "р.п. Исса - р.п. Мокшан", конец: в 35 м на восток от строения, расположенного по адресу: р.п. Мокшан, ул. Пановка, д.12  (56645000)</t>
  </si>
  <si>
    <t>58:18:0400103:56   (25.06.2012)</t>
  </si>
  <si>
    <t>протяженность:1300м.                            Год ввода в эксплуатацию по завершении строительства::   1992                                              Количество этажей, в том числе подземных этажей:   данные отсутствуют</t>
  </si>
  <si>
    <t>Собственность    58-58-24/005/2012-730   Постановление администрации Мокшанского района от 15.06.2009 №458 акт приема передачи ГБУ «Управтодор» от 1 марта 10</t>
  </si>
  <si>
    <t>Автомобильная дорога Подъезд к с.Скачки</t>
  </si>
  <si>
    <t xml:space="preserve">Автомобильная дорога </t>
  </si>
  <si>
    <t>Пензенская область, Мокшанский р-н, начало: 8,130 км автомобильной дороги "а/д "Урал М5" - г.Нижний Ломов", конец: в 30 м на юго-запад от строения, расположенного по адресу: с. Скачки, ул. Красная, д. 22  (56645000)</t>
  </si>
  <si>
    <t>58:18:0040101:1 (25.06.2012)</t>
  </si>
  <si>
    <t>протяженность:300м.                            Год ввода в эксплуатацию по завершении строительства::   1992                                              Количество этажей, в том числе подземных этажей:   данные отсутствуют</t>
  </si>
  <si>
    <t>Собственность  58-58-24/005/2012-731   25.08.2012 00:00:00                                     Постановление администрации Мокшанского района от 15.06.2009 №458 акт приема передачи ГБУ «Управтодор» от 1 марта 12</t>
  </si>
  <si>
    <t>Автомобильная дорога "Урал-М 5" - д.Николаевка</t>
  </si>
  <si>
    <t xml:space="preserve">58:18:0030301:5  (25.06.2012) </t>
  </si>
  <si>
    <t>протяженность: 1700м.                            Год ввода в эксплуатацию по завершении строительства::   1997                                              Количество этажей, в том числе подземных этажей:   данные отсутствуют</t>
  </si>
  <si>
    <t>Пензенская область, Мокшанский р-н, начало: в 30 м на юг от строения, расположенного по адресу: с.Плесс, ул. Садовая, д. 7; конец: в 1100 м на юго-восток от строения, расположенного по адресу: с. Плесс, ул. Центральная, д.1 (56645000)</t>
  </si>
  <si>
    <t xml:space="preserve">Собственность   58-58-24/005/2012-732
25.08.2012 00:00:00                          Постановление администрации Мокшанского района от 15.06.2009 №458 акт приема передачи ГБУ «Управтодор» от 1 марта 09   </t>
  </si>
  <si>
    <t>Автомобильная дорога Подъезд к с.Керенка</t>
  </si>
  <si>
    <t>Пензенская область, Мокшанский р-н, начало: 4,320 км автомобильной дороги "рп Исса - г.Пенза", конец: в 240 м на юго-запад от строения, расположенного по адресу: с. Корневка, ул. Дачная, д. 2   (56645000)</t>
  </si>
  <si>
    <t xml:space="preserve">58:18:0600102:47  (25.06.2012) </t>
  </si>
  <si>
    <t>Собственность  58-58-24/005/2012-733
25.08.2012 00:00:00                        Постановление администрации Мокшанского района от 15.06.2009 №458 акт приема передачи ГБУ «Управтодор» от 1 марта 13</t>
  </si>
  <si>
    <t>Сооружение-автомобильная дорога "г.Нижний Новгород-г.Саратов"-с.Бекетовка-с.Лопатино"</t>
  </si>
  <si>
    <t>58:18:0230101:28 (31.01.2014 )</t>
  </si>
  <si>
    <t xml:space="preserve">Собственность 58-58-24/011/2011-650
09.04.2011 00:00:00            </t>
  </si>
  <si>
    <t>протяженность: 4750м.                            Год ввода в эксплуатацию по завершении строительства::   данные отсутствуют.                                         Количество этажей, в том числе подземных этажей:   данные отсутствуют</t>
  </si>
  <si>
    <t>протяженность: 4300м.                            Год ввода в эксплуатацию по завершении строительства:  1996                                              Количество этажей, в том числе подземных этажей:   данные отсутствуют</t>
  </si>
  <si>
    <t>Автомобильная дорога подъезда к д. Воронцовка</t>
  </si>
  <si>
    <t>сооружения дорожного транспорта</t>
  </si>
  <si>
    <t>58:18:0000000:915  (19.11.2014)</t>
  </si>
  <si>
    <t>Пензенская область, Мокшанский райое, Засечный сельсовет, д. Воронцовка, подъезд к д. Воронцовка   (56645000)</t>
  </si>
  <si>
    <t>Пензенская область, Мокшанский район, начало: в 1260 м на севере от строения, расположенного по адресу: п.Малиновка, ул.Малиновая, д.16 ; конец: в 330 м на восток от строения, расположенного по адресу: с.Лопатино, ул.Садовая, д.36  (56645000)</t>
  </si>
  <si>
    <t xml:space="preserve">Собственность    58-58/018-58/024/009/2016-1080/2
28.11.2016 16:52:54                                         Постановление администрации Мокшанского района от 31.01.2017 №94 </t>
  </si>
  <si>
    <t>автомобильная дорога подъезда к д. Кера</t>
  </si>
  <si>
    <t>Пензенская обл., район Мокшанский, деревня Кера, подъезд к д. Кера (56645000)</t>
  </si>
  <si>
    <t>58:18:0000000:943 (18.12.2014 )</t>
  </si>
  <si>
    <t xml:space="preserve">Собственность    58-58/018-58/024/009/2016-1077/2
28.11.2016 16:54:16                                 Постановление администрации Мокшанского района от 31.01.2017 №94                </t>
  </si>
  <si>
    <t>Строительство автомобильной дороги "Подъезд к п. Мирный" Мокшанского района Пензенской области</t>
  </si>
  <si>
    <t>Пензенская область, Мокшанский район, Юровский сельсовет (56645000)</t>
  </si>
  <si>
    <t>58:18:0000000:1161 (21.12.2016)</t>
  </si>
  <si>
    <t>Собственность                         58:18:0000000:1161-58/073/2022-3
26.08.2022 09:27:41                                           Решение СП МР от 16.08.2022 №867-79/4 Постановление адм. МР ПО №663 от 20.07.2022</t>
  </si>
  <si>
    <t xml:space="preserve">58:18:0000000:1094 ; Собственность
№58:18:0000000:1094-58/018/2018-1 от 26.03.2018;              площадь :6353+/-28 кв.м        </t>
  </si>
  <si>
    <t xml:space="preserve">58:18:0000000:1092 ; Собственность
№58:18:0000000:1092-58/018/2018-1 от 26.03.2018;              площадь :15459+/-44 кв.м        </t>
  </si>
  <si>
    <t xml:space="preserve">58:18:0820212:307 ; Собственность
№58:18:0820212:307-58/018/2018-1 от 26.03.2018;              площадь :1815+/-15 кв.м        </t>
  </si>
  <si>
    <t>автомобильная дорога "М-5 "Урал" - с. Широкоис"</t>
  </si>
  <si>
    <t>Пензенская область, р-н Мокшанский, начало: в 2200 м на юго-восток от здания, расположенного по адресу: Пензенская область, Мокшанский район, с. Широкоис, ул. Мази-Мор, д.7 Конец: в 670 м на юго-восток от здания, расположенного по адресу: Пензенская область, Мокшанский район, с. Широкоис, ул.Мази-Мор, д.5. (56645000)</t>
  </si>
  <si>
    <t xml:space="preserve">58:18:0000000:725   (19.12.2013) </t>
  </si>
  <si>
    <t>муниципальное образование Мокшанский район Пензенская область (Пензенская область)</t>
  </si>
  <si>
    <t>протяженность:1600м.                            Год завершения  строительства:   1997.                                         Количество этажей, в том числе подземных этажей:   данные отсутствуют</t>
  </si>
  <si>
    <t xml:space="preserve">Собственность 58-58-35/002/2014-749
21.02.2014 00:00:00                                    Постановление администрации Мокшанского района от 31.01.2017 №94 </t>
  </si>
  <si>
    <t>Автомобильная дорога подъезда к с. Бибиково</t>
  </si>
  <si>
    <t>Пензенская область, р-н Мокшанский, Сельское поселение Засечный сельсовет, с. Бибиково, подъезд к с.Бибиково (56645000)</t>
  </si>
  <si>
    <t>58:18:0000000:917 (19.11.2014)</t>
  </si>
  <si>
    <t xml:space="preserve">Собственность 58-58/018-58/024/009/2016-1081/2
28.11.2016 16:51:43                         Постановление администрации Мокшанского района от 31.01.2017 №94  </t>
  </si>
  <si>
    <t>протяженность:2828м.                            Год завершения  строительства:   1980.                                         Количество этажей, в том числе подземных этажей:   данные отсутствуют</t>
  </si>
  <si>
    <t>протяженность:1652м.                            Год завершения  строительства:   2016.                                         Количество этажей, в том числе подземных этажей:   данные отсутствуют</t>
  </si>
  <si>
    <t>протяженность: 4434м.                            Год  завершения строительства:  1980.                                         Количество этажей, в том числе подземных этажей:   данные отсутствуют</t>
  </si>
  <si>
    <t>протяженность: 1536м.                            Год  завершения строительства:   1980.                                         Количество этажей, в том числе подземных этажей:   данные отсутствуют</t>
  </si>
  <si>
    <t>Автомобильная дорога подъезд к п. Труженик</t>
  </si>
  <si>
    <t>58:18:0000000:916   (19.11.2014)</t>
  </si>
  <si>
    <t>протяженность:1500м.                            Год завершения  строительства:   1980.                                         Количество этажей, в том числе подземных этажей:   данные отсутствуют</t>
  </si>
  <si>
    <t xml:space="preserve">Собственность  58-58/018-58/024/009/2016-1078/2
28.11.2016 16:57:25                    Постановление администрации Мокшанского района от 31.01.2017 №94         </t>
  </si>
  <si>
    <t>Автодорога от села Долгоруково до п. Ясная Поляна</t>
  </si>
  <si>
    <t>Пензенская область, Мокшанский район, Юровский сельсовет, п. Труженик, подъезд к п. Труженик   (56645000)</t>
  </si>
  <si>
    <t>Пензенская обл,. район Мокшанский, село Долгоруково, от с. Долгоруково до п. Ясная Поляна  (56645000)</t>
  </si>
  <si>
    <t>58:18:0000000:862   (17.07.2014)</t>
  </si>
  <si>
    <t>протяженность:1915м.                            Год завершения  строительства:   2002.                                         Количество этажей, в том числе подземных этажей:   данные отсутствуют</t>
  </si>
  <si>
    <t>Собственность  58:18:0000000:862-58/018/2018-1
04.05.2018 15:43:32                  Постановление администрации Мокшанского района от24.05.2018 №432</t>
  </si>
  <si>
    <t>Автомобильная дорога "с. Чернозерье - с. Алексеевка"</t>
  </si>
  <si>
    <t>Пензенская область, Мокшанский район, начало: 15,040 км автомобильной дороги "с.Плесс- с.Голицыно-г.Нижний Ломов"  окончание: примерно в 40 м по направлению на восток от администратовного здания с.Алексеевка, ул.Алексеевка, 172).  (56645000)</t>
  </si>
  <si>
    <t>58:18:0000000:797 (17.02.2014)</t>
  </si>
  <si>
    <t>протяженность:8200м.                            Год ввода в эксплуатацию по завершении строительства:: данные отсутствуют.                                         Количество этажей, в том числе подземных этажей:   данные отсутствуют</t>
  </si>
  <si>
    <t xml:space="preserve">Собственность  58-58-24/003/2013-098
16.02.2013 00:00:00              Постановление адм. МР от 27.02.2013 №223.  </t>
  </si>
  <si>
    <t>помещение</t>
  </si>
  <si>
    <t>жилое помещение</t>
  </si>
  <si>
    <t>квартира</t>
  </si>
  <si>
    <t>58:18:0010708:153 (25.06.2012)</t>
  </si>
  <si>
    <t>собственность 58:18:0010708:153-58/073/2019-6   20.11.2018    21:21:02:56  Постановление администрации Мокшанского района №672 от 23.07.2019</t>
  </si>
  <si>
    <t>специализированный жилищный фонд</t>
  </si>
  <si>
    <t xml:space="preserve">58:18:0010708:122 </t>
  </si>
  <si>
    <t xml:space="preserve">собственность 58:18:0010708:153 -58/073/2019-6   16.07.2019    16:01:49          Постановление   администрации МР  от  10.11.2020 г.  №777, Постановление адм. МР от 17.12.2020 №901 </t>
  </si>
  <si>
    <t>58:18:0010304:273 (06.12.2012)</t>
  </si>
  <si>
    <t xml:space="preserve">58:18:0010304:265 </t>
  </si>
  <si>
    <t>Пензенская область, Мокшанский район, р.п.Мокшан, ул.Садовая, д.17а кв.19  (56645000)</t>
  </si>
  <si>
    <t>Пензенская область, Мокшанский район, р.п.Мокшан, ул.Строителей, д.5Б кв.9  (56645000)</t>
  </si>
  <si>
    <t>жилое помещение;  35,7 кв.м, этаж №1</t>
  </si>
  <si>
    <t>жилое помещение; 34,8 кв.м, этаж №2</t>
  </si>
  <si>
    <t>жилое помещение; 37 кв.м, этаж №1</t>
  </si>
  <si>
    <t>Пензенская область, Мокшанский район, р.п.Мокшан, ул.Строителей, д.5Б кв.1  (56645000)</t>
  </si>
  <si>
    <t>собственность 58:18:0010304:273  -58/073/2019-5   16.07.2019    16:26:55          Постановление администрации Мокшанского района №672 от 23.07.2019</t>
  </si>
  <si>
    <t>Пензенская область, Мокшанский район, р.п.Мокшан, ул.Строителей, д.15В  кв.14  (56645000)</t>
  </si>
  <si>
    <t>жилое помещение;  37,2 кв.м, этаж №3</t>
  </si>
  <si>
    <t>58:18:0010307:200 (02.12.2014)</t>
  </si>
  <si>
    <t>58:18:0010307:198</t>
  </si>
  <si>
    <t xml:space="preserve">собственность 58:18:0010307:200   -58/073/2019-4  28.10.2019    10:58:16  Постановление администрации Мокшанского района №933 от 30.10.2019          </t>
  </si>
  <si>
    <t>Пензенская область, Мокшанский район, р.п.Мокшан, ул.Строителей, д.5Б кв.2   (56645000)</t>
  </si>
  <si>
    <t>58:18:0010304:266 (05.12.2012)</t>
  </si>
  <si>
    <t>собственность 58:18:0010304:266  -58/073/2019-6   28.10.2019    11:24:16    Постановление администрации Мокшанского района №933 от 30.10.2019</t>
  </si>
  <si>
    <t>Пензенская область, Мокшанский район, р.п.Мокшан, ул.Строителей, д.15Б  кв.2  (56645000)</t>
  </si>
  <si>
    <t xml:space="preserve">собственность 58:18:0010307:147   -58/073/2020-6     03.02.2020   11:12:45  Постановление администрации Мокшанского района №118 от 06.02.2020, Постановление адм. МР №941 от 25.12.2020      </t>
  </si>
  <si>
    <t>58:18:0010307:147 (02.12.2013)</t>
  </si>
  <si>
    <t>58:18:0010307:116</t>
  </si>
  <si>
    <t>Пензенская область, Мокшанский район, р.п.Мокшан, ул.Строителей, д.15Б  кв.21  (56645000)</t>
  </si>
  <si>
    <t>58:18:0010307:140 (02.12.2013)</t>
  </si>
  <si>
    <t>жилое помещение;                37,2 кв.м, этаж №2</t>
  </si>
  <si>
    <t>жилое помещение;                          34,7 кв.м, этаж №1</t>
  </si>
  <si>
    <t>жилое помещение;     34,7 кв.м, этаж №1</t>
  </si>
  <si>
    <t>собственность 58:18:0010307:140   -58/073/2020-8     03.02.2020   11:16:34  Постановление администрации Мокшанского района №118 от 06.02.2020</t>
  </si>
  <si>
    <t>58:18:0010612:398 (28.11.2020)</t>
  </si>
  <si>
    <t>Здание</t>
  </si>
  <si>
    <t>жилой дом блокированной застройки</t>
  </si>
  <si>
    <t>жилое</t>
  </si>
  <si>
    <t xml:space="preserve">58:18:0010612:391  ; Собственность 58:18:0010612:391 - 58/073/2020-3   22.12.2020  10:13:03;       площадь : 201+/-5кв.м   
 </t>
  </si>
  <si>
    <t>собственность 58:18:0010612:398   -58/073/2020-3    22.12.2020   10:13:03  Постановление администрации Мокшанского района №910 от 22.12.2020</t>
  </si>
  <si>
    <t>Щеглова Д.В.  Договор №5 от 30.07.2019</t>
  </si>
  <si>
    <t>Орехов Д.А.  Договор №13 от 10.12.2019</t>
  </si>
  <si>
    <t>Пввельев А.В. Договор №10 от 14.11.2019</t>
  </si>
  <si>
    <t>Дружинина О.О. Договор №9 от 05.11.2019</t>
  </si>
  <si>
    <t>Бондарев Д.С .Договор №13 от 10.12.2019</t>
  </si>
  <si>
    <t>Зудина Т.Д. Договор №15 от 07.02.2020</t>
  </si>
  <si>
    <t>Карпеева В.М. Договор №14 от 07.02.2020</t>
  </si>
  <si>
    <t>Гулымонов В.В.  Договор №18 от 24.12.2020</t>
  </si>
  <si>
    <t>Жидков С.Р.  Договор №19 от 24.12.2020</t>
  </si>
  <si>
    <t xml:space="preserve">58:18:0010612:392  ; Собственность 58:18:0010612:392 - 58/073/2020-3   22.12.2020  10:22:50;       площадь : 204+/-5кв.м   
 </t>
  </si>
  <si>
    <t>собственность 58:18:0010612:399   -58/073/2020-3    22.12.2020   10:22:50  Постановление администрации Мокшанского района №910 от 22.12.2020</t>
  </si>
  <si>
    <t>земельный участок</t>
  </si>
  <si>
    <t>58:18:0010612:391 (15.10.2020)</t>
  </si>
  <si>
    <t>Пензенская область, Мокшанский район, р.п.Мокшан, ул.Планская  (56645000)</t>
  </si>
  <si>
    <t xml:space="preserve">площадь : 201+/-5кв.м ;   земли населенных пунктов; блокированная жилая застройка, ведение огородничества, для объектов жилой застройки </t>
  </si>
  <si>
    <t>58:18:0010612:391  ; Собственность 58:18:0010612:391 - 58/073/2020-3   22.12.2020  10:13:03;         
Постановление администрации Мокшанского района №910 от 22.12.2020</t>
  </si>
  <si>
    <t>58:18:0010612:399 (28.11.2020)</t>
  </si>
  <si>
    <t>58:18:0010612:392 (15.10.2020)</t>
  </si>
  <si>
    <t>58:18:0010612:392  ; Собственность 58:18:0010612:392 - 58/073/2020-3   22.12.2020  10:22:50;         
Постановление администрации Мокшанского района №910 от 22.12.2020</t>
  </si>
  <si>
    <t xml:space="preserve">площадь : 204+/-5кв.м ;   земли населенных пунктов; блокированная жилая застройка, ведение огородничества, для объектов жилой застройки </t>
  </si>
  <si>
    <t>58:18:0010612:397  (28.11.2020)</t>
  </si>
  <si>
    <t>собственность 58:18:0010612:397   -58/073/2020-3    22.12.2020   10:03:09  Постановление администрации Мокшанского района №910 от 22.12.2020</t>
  </si>
  <si>
    <t xml:space="preserve">жилое помещение;                площадь: 36,6кв.м.                                       Количество этажей, в том числе подземных этажей: 1, в том числе подземных 0.                              Год ввода в эксплуатацию по завершении строительства: 2020      </t>
  </si>
  <si>
    <t xml:space="preserve">жилое помещение;                площадь: 36кв.м,                                                Количество этажей, в том числе подземных этажей: 1, в том числе подземных 0.                                     Год ввода в эксплуатацию по завершении строительства: 2020         </t>
  </si>
  <si>
    <t xml:space="preserve">жилое помещение;                площадь: 35,9кв.м.                                             Количество этажей, в том числе подземных этажей: 1, в том числе подземных 0.         Год ввода в эксплуатацию по завершении строительства: 2020      </t>
  </si>
  <si>
    <t>58:18:0010612:393 (15.10.2020)</t>
  </si>
  <si>
    <t xml:space="preserve">площадь : 203+/-5кв.м ;   земли населенных пунктов; блокированная жилая застройка, ведение огородничества, для объектов жилой застройки </t>
  </si>
  <si>
    <t>Юсупова Г.Д. Договор №20 от 24.12.2020</t>
  </si>
  <si>
    <t>58:18:0010612:400 (28.11.2020)</t>
  </si>
  <si>
    <t xml:space="preserve">жилое помещение;                площадь: 36кв.м.                                       Количество этажей, в том числе подземных этажей: 1, в том числе подземных 0.                              Год ввода в эксплуатацию по завершении строительства: 2020      </t>
  </si>
  <si>
    <t xml:space="preserve">58:18:0010612:395  ; Собственность 58:18:0010612:395 - 58/073/2020-3   22.12.2020  10:33:50;       площадь : 201+/-5кв.м   
 </t>
  </si>
  <si>
    <t>собственность 58:18:0010612:400   -58/073/2020-3    22.12.2020   10:033:50  Постановление администрации Мокшанского района №910 от 22.12.2020</t>
  </si>
  <si>
    <t>Грибанова А.В. Договор №21 от 24.12.2020</t>
  </si>
  <si>
    <t>58:18:0010612:395 (15.10.2020)</t>
  </si>
  <si>
    <t>58:18:0010612:395  ; Собственность 58:18:0010612:395 - 58/073/2020-3   22.12.2020  10:33:50;        
Постановление администрации Мокшанского района №910 от 22.12.2020</t>
  </si>
  <si>
    <t>58:18:0010612:393  ; Собственность 58:18:0010612:393 - 58/073/2020-3   22.12.2020  10:03:09;         
Постановление администрации Мокшанского района №910 от 22.12.2020</t>
  </si>
  <si>
    <t xml:space="preserve">58:18:0010612:393  ; Собственность 58:18:0010612:393 - 58/073/2020-3   22.12.2020  10:03:09;       площадь : 203+/-5кв.м   
 </t>
  </si>
  <si>
    <t>58:18:0010612:396 (28.11.2020)</t>
  </si>
  <si>
    <t xml:space="preserve">58:18:0010612:394  ; Собственность 58:18:0010612:394 - 58/073/2020-3   20.04.2021  14:15:47;       площадь : 204+/-5кв.м   
 </t>
  </si>
  <si>
    <t>собственность 58:18:0010612:396   -58/073/2020-3    20.04.2021  14:15:47 Постановление администрации Мокшанского района №323 от 27.04.2021</t>
  </si>
  <si>
    <t>Шахабутинов А.А. Договор №24 от 28.04.2021</t>
  </si>
  <si>
    <t>58:18:0010612:394 (15.10.2020)</t>
  </si>
  <si>
    <t>58:18:0010612:394  ; Собственность 58:18:0010612:394 - 58/073/2020-3   20.04.2021  14:15:47;       
Постановление администрации Мокшанского района №323 от 27.04.2021</t>
  </si>
  <si>
    <t>Пензенская область, Мокшанский район, р.п.Мокшан, ул.Победы,             д38А кв.13  (56645000)</t>
  </si>
  <si>
    <t>58:18:0010722:589  (25.06.2012)</t>
  </si>
  <si>
    <t xml:space="preserve">58:18:0010722:574 </t>
  </si>
  <si>
    <t>жилое помещение;                34,1кв.м, этаж 3.</t>
  </si>
  <si>
    <t>Мельников И.О.  Договор №26 от 05..07.2021</t>
  </si>
  <si>
    <t>собственность 58:18:0010722:589   -58/073/2021-6 09.05.2021   10:48:45    Постановление администрации Мокшанского района №366 от 17.05.2021</t>
  </si>
  <si>
    <t>Пензенская область, Мокшанский район, р.п.Мокшан, ул.Строителей, д.5Б кв.8   (56645000)</t>
  </si>
  <si>
    <t>Захарушкина К.И.                   .Договор №28  от 07.07.2021</t>
  </si>
  <si>
    <t>58:18:0010304:267 (05.12.2012)</t>
  </si>
  <si>
    <t>собственность 58:18:0010304:267  -58/073/2021-5  23.06.2021   16:13:35    Постановление администрации Мокшанского района №557 от 02.07.2021</t>
  </si>
  <si>
    <t>Меньшикова  Н.А.             .Договор №29  от 07.07.2021</t>
  </si>
  <si>
    <t>Пензенская область, Мокшанский район, р.п.Мокшан, ул.Строителей, д.5Б кв.3   (56645000)</t>
  </si>
  <si>
    <t>жилое помещение;                  34,7 кв.м, этаж №1</t>
  </si>
  <si>
    <t>жилое помещение;                  35,7 кв.м, этаж №2</t>
  </si>
  <si>
    <t>58:18:0010304:271 (06.12.2012)</t>
  </si>
  <si>
    <t>собственность 58:18:0010304:271  -58/073/2021-18  11.06.2021   15:04:49    Постановление администрации Мокшанского района от 21.06.2021 №511</t>
  </si>
  <si>
    <t>блок №5 жилого дома блокированной застройки</t>
  </si>
  <si>
    <t>Пензенская область, Мокшанский район, р.п.Мокшан, ул.Суворова,  д.161/5 (56645000)</t>
  </si>
  <si>
    <t>Пензенская область, Мокшанский район, р.п.Мокшан, ул.Планская,  д. 94в (56645000)</t>
  </si>
  <si>
    <t>Пензенская область, Мокшанский район, р.п.Мокшан, ул.Планская,  д. 94г (56645000)</t>
  </si>
  <si>
    <t>Пензенская область, Мокшанский район, р.п.Мокшан, ул.Планская,  д. 94б  (56645000)</t>
  </si>
  <si>
    <t>Пензенская область, Мокшанский район, р.п.Мокшан, ул.Планская,  д. 94а  (56645000)</t>
  </si>
  <si>
    <t>Пензенская область, Мокшанский район, р.п.Мокшан, ул.Планская,  д. 94  (56645000)</t>
  </si>
  <si>
    <t>58:18:0010403:175 (15.10.2021)</t>
  </si>
  <si>
    <t xml:space="preserve">жилое помещение;                площадь: 35,4кв.м.                                       Количество этажей, в том числе подземных этажей: 1, в том числе подземных 0.                              Год завершения строительства: 2021     </t>
  </si>
  <si>
    <t>собственность 58:18:0010403:175    -58/073/2021-3     15.12.2021  16:58:29 Постановление адм. МР ПО от 20.12.2021 №1124</t>
  </si>
  <si>
    <t>Ильиных В.Н. Договор №36 от 23.12.2021</t>
  </si>
  <si>
    <t>площадь : 125+/-5кв.м ;   земли населенных пунктов; блокированная жилая застройка</t>
  </si>
  <si>
    <t>58:18:0010403:167   (19.08.2021)</t>
  </si>
  <si>
    <t xml:space="preserve">58:18:0010403:167  ; Собственность 58:18:0010403:167  - 58/073/2021-10  15.12.2021  16:58:29;       площадь : 125+/-5кв.м   
 </t>
  </si>
  <si>
    <t>58:18:0010403:167;          Собственность 58:18:0010403:167  - 58/073/2021-10  15.12.2021  16:58:29;       
Постановление администрации Мокшанского района № 1124 от 20.12.2021</t>
  </si>
  <si>
    <t>Кирдяпкина А.С. Договор №34 от 23.12.2021</t>
  </si>
  <si>
    <t xml:space="preserve">жилое помещение;                площадь: 35,2кв.м.                                       Количество этажей, в том числе подземных этажей: 1, в том числе подземных 0.                              Год ввода в эксплуатацию по завершении строительства: 2021     </t>
  </si>
  <si>
    <t>блок №1  жилого дома блокированной застройки</t>
  </si>
  <si>
    <t>Пензенская область, Мокшанский район, р.п.Мокшан, ул.Суворова,  д.161/1 (56645000)</t>
  </si>
  <si>
    <t xml:space="preserve">58:18:0010403:163  ; Собственность 58:18:0010403:163  - 58/073/2021-16  15.12.2021  16:50:54;       площадь : 151+/-4кв.м   
 </t>
  </si>
  <si>
    <t>собственность 58:18:0010403:171    -58/073/2021-7     15.12.2021  16:50:54; Постановление адм. МР ПО от 20.12.2021 №1124</t>
  </si>
  <si>
    <t>Российская Федерация, Пензенская область, Мокшанский муниципальный район, городское поселение
рабочий поселок Мокшан, рабочий поселок Мокшан, ул. Суворова, земельный участок № 161/1 (56645000)</t>
  </si>
  <si>
    <t>58:18:0010403:163  ; Собственность 58:18:0010403:163  - 58/073/2021-16  15.12.2021  16:50:54;       
Постановление администрации Мокшанского района № 1124 от 20.12.2021</t>
  </si>
  <si>
    <t>площадь : 151+/-4кв.м ;   земли населенных пунктов; блокированная жилая застройка</t>
  </si>
  <si>
    <t>58:18:0010403:163   (19.08.2021)</t>
  </si>
  <si>
    <t>Пензенская область, Мокшанский район, р.п.Мокшан, ул.Суворова,  д.161/7 (56645000)</t>
  </si>
  <si>
    <t>58:18:0010403:171 (12.10.2021)</t>
  </si>
  <si>
    <t>58:18:0010403:177 (15.10.2021)</t>
  </si>
  <si>
    <t>Иванова К.А. Договор №38 от 29.12.2021</t>
  </si>
  <si>
    <t xml:space="preserve">жилое помещение;                площадь: 35,4кв.м.                                       Количество этажей, в том числе подземных этажей: 1, в том числе подземных 0.                              Год ввода в эксплуатацию по завершении строительства: 2021     </t>
  </si>
  <si>
    <t>собственность 58:18:0010403:177    -58/073/2021-3     28.12.2021  10:20:54; Постановление адм. МР ПО от 28.12.2021 №1191</t>
  </si>
  <si>
    <t xml:space="preserve">58:18:0010403:169  ; Собственность 58:18:0010403:169  - 58/073/2021-9      28.12.2021  10:20:54;       площадь : 165+/-4кв.м   
 </t>
  </si>
  <si>
    <t>Российская Федерация, Пензенская область, Мокшанский муниципальный район, городское поселение
рабочий поселок Мокшан, рабочий поселок Мокшан, ул. Суворова, земельный участок № 161/7 (56645000)</t>
  </si>
  <si>
    <t>площадь : 165+/-4кв.м ;   земли населенных пунктов; блокированная жилая застройка</t>
  </si>
  <si>
    <t>58:18:0010403:169  (19.08.2021)</t>
  </si>
  <si>
    <t>Цыкова Н.А. Договор №39 от 29.12.2021</t>
  </si>
  <si>
    <t>блок №8  жилого дома блокированной застройки</t>
  </si>
  <si>
    <t>Пензенская область, Мокшанский район, р.п.Мокшан, ул.Суворова,  д.161/8 (56645000)</t>
  </si>
  <si>
    <t>58:18:0010403:178 (15.10.2021)</t>
  </si>
  <si>
    <t xml:space="preserve">58:18:0010403:170  ; Собственность 58:18:0010403:170  - 58/073/2021-9      28.12.2021  08:59:29;       площадь : 140+/-4кв.м   
 </t>
  </si>
  <si>
    <t>собственность 58:18:0010403:178    -58/073/2021-3     28.12.2021   08:59:29; Постановление адм. МР ПО от 28.12.2021 №1191</t>
  </si>
  <si>
    <t xml:space="preserve">жилое помещение;                площадь: 35,1кв.м.                                       Количество этажей, в том числе подземных этажей: 1, в том числе подземных 0.                              Год  завершения строительства: 2021     </t>
  </si>
  <si>
    <t xml:space="preserve"> Российская Федерация, Пензенская область, Мокшанский муниципальный район, городское поселение
рабочий поселок Мокшан, рабочий поселок Мокшан, ул. Суворова, земельный участок № 161/5 (56645000)</t>
  </si>
  <si>
    <t>58:18:0010403:170  (19.08.2021)</t>
  </si>
  <si>
    <t>58:18:0010403:170 ; Собственность Собственность 58:18:0010403:170  - 58/073/2021-9      28.12.2021  08:59:29;       
Постановление администрации Мокшанского района   от 28.12.2021 №1191</t>
  </si>
  <si>
    <t>58:18:0010403:169  ; Собственность 58:18:0010403:169  - 58/073/2021-9      28.12.2021  10:20:54;       
Постановление администрации Мокшанского района от 28.12.2021  №1191</t>
  </si>
  <si>
    <t>Российская Федерация, Пензенская область, Мокшанский муниципальный район, городское поселение
рабочий поселок Мокшан, рабочий поселок Мокшан, ул. Суворова, земельный участок № 161/8 (56645000)</t>
  </si>
  <si>
    <t>блок №7  жилого дома блокированной застройки</t>
  </si>
  <si>
    <t>площадь : 140+/-4кв.м ;   земли населенных пунктов; блокированная жилая застройка</t>
  </si>
  <si>
    <t>блок №6  жилого дома блокированной застройки</t>
  </si>
  <si>
    <t>Пензенская область, Мокшанский район, р.п.Мокшан, ул.Суворова,  д.161/6 (56645000)</t>
  </si>
  <si>
    <t>Иванова М.А. Договор №37 от 23.12.2021</t>
  </si>
  <si>
    <t xml:space="preserve">жилое помещение;                площадь: 35кв.м.                                       Количество этажей, в том числе подземных этажей: 1, в том числе подземных 0.                              Год  завершения строительства: 2021     </t>
  </si>
  <si>
    <t>58:18:0010403:176 (15.10.2021)</t>
  </si>
  <si>
    <t xml:space="preserve">58:18:0010403:168  ; Собственность 58:18:0010403:168  - 58/073/2021-9      15.12.2021 16:07:49;       площадь : 124+/-4кв.м   
 </t>
  </si>
  <si>
    <t>собственность 58:18:0010403:176    -58/073/2021-3  15.12.2021 16:07:49; Постановление адм. МР ПО от 20.12.2021 №1124</t>
  </si>
  <si>
    <t>Российская Федерация, Пензенская область, Мокшанский муниципальный район, городское поселение
рабочий поселок Мокшан, рабочий поселок Мокшан, ул. Суворова, земельный участок № 161/6  (56645000)</t>
  </si>
  <si>
    <t>58:18:0010403:168 (19.08.2021)</t>
  </si>
  <si>
    <t>58:18:0010403:168 ; Собственность Собственность 58:18:0010403:168  - 58/073/2021-9     15.12.2021 16:07:49;              Постановление адм. МР ПО от 20.12.2021 №1124</t>
  </si>
  <si>
    <t>площадь : 124+/-4кв.м ;   земли населенных пунктов; блокированная жилая застройка</t>
  </si>
  <si>
    <t>блок №2  жилого дома блокированной застройки</t>
  </si>
  <si>
    <t>Пензенская область, Мокшанский район, р.п.Мокшан, ул.Суворова,  д.161/2 (56645000)</t>
  </si>
  <si>
    <t>58:18:0010403:172 (15.10.2021)</t>
  </si>
  <si>
    <t xml:space="preserve">58:18:0010403:164 ; Собственность 58:18:0010403:164  - 58/073/2021-13     15.12.2021 15:55:01;       площадь : 200+/-5кв.м   
 </t>
  </si>
  <si>
    <t>собственность 58:18:0010403:172    -58/073/2021-7  15.12.2021 15:55:01; Постановление адм. МР ПО от 20.12.2021 №1124</t>
  </si>
  <si>
    <t>Дружинин Д.О. Договор №35 от 23.12.2021</t>
  </si>
  <si>
    <t>площадь : 200+/-5кв.м ;   земли населенных пунктов; блокированная жилая застройка</t>
  </si>
  <si>
    <t>Российская Федерация, Пензенская область, Мокшанский муниципальный район, городское поселение
рабочий поселок Мокшан, рабочий поселок Мокшан, ул. Суворова, земельный участок № 161/2  (56645000)</t>
  </si>
  <si>
    <t>58:18:0010403:164 (19.08.2021)</t>
  </si>
  <si>
    <t>58:18:0010403:164 ; Собственность Собственность 58:18:0010403:164  - 58/073/2021-13     15.12.2021 15:55:01;  ;              Постановление адм. МР ПО от 20.12.2021 №1124</t>
  </si>
  <si>
    <t>жилой дом</t>
  </si>
  <si>
    <t>дом блокированной застройки</t>
  </si>
  <si>
    <t>Пензенская область, Мокшанский район, п Красное Польцо, ул. Красное Польцо,   д.35/6 (56645000)</t>
  </si>
  <si>
    <t>58:18:0590103:452 (27.11.2023)</t>
  </si>
  <si>
    <t xml:space="preserve">58:18:0590103:448 ; Собственность 58:18:0590103:448  - 58/065/2024-3     08.04.2024    16:03:35;       площадь : 324+/-3,74кв.м   
 </t>
  </si>
  <si>
    <t xml:space="preserve">жилое помещение;                площадь: 39,2кв.м.                                       Количество этажей, в том числе подземных этажей: 1, в том числе подземных 0.                              Год ввода в эксплуатацию по завершении строительства: 2023     </t>
  </si>
  <si>
    <t>Павельева Е.Ю. Договор №76 от 10.04.2024</t>
  </si>
  <si>
    <t>собственность 58:18:0590103:452    -58/065/2024-3      08.04.2024    16:03:35; Постановление адм. МР ПО от 10.04.2024 №334</t>
  </si>
  <si>
    <t>Пензенская область, Мокшанский муниципальный район, городское поселение
рабочий поселок Мокшан, поселок Красное Польцо, ул. Красное Польцо, земельный участок № 35/6  (56645000)</t>
  </si>
  <si>
    <t>58:18:0590103:448 (08.08.2023)</t>
  </si>
  <si>
    <t>площадь : 324+/-3,74кв.м    ;   земли населенных пунктов; блокированная жилая застройка</t>
  </si>
  <si>
    <t>58:18:0590103:448 ; Собственность 58:18:0590103:448  - 58/065/2024-3     08.04.2024    16:03:35;                Постановление адм. МР ПО от 10.04.2024 №334</t>
  </si>
  <si>
    <t>Золотарев А.К. Договор №70 от 19.12.2023</t>
  </si>
  <si>
    <t>Пензенская область, Мокшанский район, п Красное Польцо, ул. Красное Польцо,   д.35/5 (56645000)</t>
  </si>
  <si>
    <t xml:space="preserve">жилое помещение;                площадь: 39,0 в.м.                                       Количество этажей, в том числе подземных этажей: 1, в том числе подземных 0.                              Год ввода в эксплуатацию по завершении строительства: 2023     </t>
  </si>
  <si>
    <t>58:18:0590103:450 (27.11.2023)</t>
  </si>
  <si>
    <t xml:space="preserve">58:18:0590103:447 ; Собственность 58:18:0590103:447  - 58/073/2023-3     18.12.2023   08:56:15;       площадь : 249+/-3,16кв.м   
 </t>
  </si>
  <si>
    <t>собственность 58:18:0590103:450    -58/073/2023-3      18.12.2023   08:43:11; Постановление адм. МР ПО от 19.12.2023 №1089</t>
  </si>
  <si>
    <t>Пензенская область, Мокшанский муниципальный район, городское поселение
рабочий поселок Мокшан, поселок Красное Польцо, ул. Красное Польцо, земельный участок № 35/5  (56645000)</t>
  </si>
  <si>
    <t>58:18:0590103:447 (08.08.2023)</t>
  </si>
  <si>
    <t>58:18:0590103:447 ; Собственность 58:18:0590103:447 - 58/073/2023-3     18.12.2023    06:56:15;                Постановление адм. МР ПО от 19.12.2023 №1089</t>
  </si>
  <si>
    <t>площадь : 249+/-3,16кв.м    ;   земли населенных пунктов; блокированная жилая застройка</t>
  </si>
  <si>
    <t>Худяков В.В. Договор №67 от 19.12.2023</t>
  </si>
  <si>
    <t>Пензенская область, Мокшанский район, п Красное Польцо, ул. Красное Польцо,   д.35/4 (56645000)</t>
  </si>
  <si>
    <t>58:18:0590103:451 (27.11.2023)</t>
  </si>
  <si>
    <t xml:space="preserve">58:18:0590103:446 ; Собственность 58:18:0590103:446  - 58/073/2023-3     14.12.2023   14:54:27;       площадь : 226+/-3,08кв.м   
 </t>
  </si>
  <si>
    <t>собственность 58:18:0590103:451    -58/073/2023-3      14.12.2023  14:37:33; Постановление адм. МР ПО от 19.12.2023 №1089</t>
  </si>
  <si>
    <t>Пензенская область, Мокшанский муниципальный район, городское поселение
рабочий поселок Мокшан, поселок Красное Польцо, ул. Красное Польцо, земельный участок № 35/4 (56645000)</t>
  </si>
  <si>
    <t>58:18:0590103:446 (08.08.2023)</t>
  </si>
  <si>
    <t>58:18:0590103:446 ; Собственность 58:18:0590103:446  - 58/073/2023-3     14.12.2023   14:54:27;             Постановление адм. МР ПО от 19.12.2023 №1089</t>
  </si>
  <si>
    <t>площадь :226+/-3,08кв.м   ;   земли населенных пунктов; блокированная жилая застройка</t>
  </si>
  <si>
    <t>Худяков В.В.              Договор №67 от 19.12.2023</t>
  </si>
  <si>
    <t>Захарушкина П.И. Договор №68 от 19.12.2023</t>
  </si>
  <si>
    <t>Пензенская область, Мокшанский район, п Красное Польцо, ул. Красное Польцо,   д.35/3 (56645000)</t>
  </si>
  <si>
    <t>58:18:0590103:454 (27.11.2023)</t>
  </si>
  <si>
    <t xml:space="preserve">58:18:0590103:445; Собственность 58:18:0590103:445  - 58/073/2023-3     14.12.2023   13:54:27;       площадь : 227+/-3,26кв.м   
 </t>
  </si>
  <si>
    <t>собственность 58:18:0590103:454    -58/073/2023-3      14.12.2023  13:54:27; Постановление адм. МР ПО от 19.12.2023 №1089</t>
  </si>
  <si>
    <t>58:18:0590103:445 (08.08.2023)</t>
  </si>
  <si>
    <t>58:18:0590103:445; Собственность 58:18:0590103:445  - 58/073/2023-3     14.12.2023   13:54:27;             Постановление адм. МР ПО от 19.12.2023 №1089</t>
  </si>
  <si>
    <t xml:space="preserve">    площадь : 227+/-3,26кв.м      ;   земли населенных пунктов; блокированная жилая застройка</t>
  </si>
  <si>
    <t>Пензенская область, Мокшанский район, п Красное Польцо, ул. Красное Польцо,   д.35/2 (56645000)</t>
  </si>
  <si>
    <t>Завьялова В.Д. Договор №75 от 10.04.2024</t>
  </si>
  <si>
    <t>58:18:0590103:455 (28.11.2023)</t>
  </si>
  <si>
    <t xml:space="preserve">58:18:0590103:444; Собственность 58:18:0590103:444  - 58/065/2024-3     09.04.2024   11:38:27;       площадь : 228+/-3,57кв.м   
 </t>
  </si>
  <si>
    <t>собственность 58:18:0590103:455    -58/065/2024-3     09.04.2024   08:32:54; Постановление адм. МР ПО от 10.04.2024 №334</t>
  </si>
  <si>
    <t>Пензенская область, Мокшанский муниципальный район, городское поселение
рабочий поселок Мокшан, поселок Красное Польцо, ул. Красное Польцо, земельный участок № 35/2  (56645000)</t>
  </si>
  <si>
    <t>58:18:0590103:444 (08.08.2023)</t>
  </si>
  <si>
    <t>58:18:0590103:444; Собственность 58:18:0590103:444 - 58/065/2024-3     09.04.2024   11:38:27;                Постановление адм. МР ПО от 10.04.2024 №334</t>
  </si>
  <si>
    <t>площадь : 228+/-3,57кв.м    ;   земли населенных пунктов; блокированная жилая застройка</t>
  </si>
  <si>
    <t>Пензенская область, Мокшанский район, п Красное Польцо, ул. Красное Польцо,   д.35/1(56645000)</t>
  </si>
  <si>
    <t>58:18:0590103:453  (27.11.2023)</t>
  </si>
  <si>
    <t xml:space="preserve">58:18:0590103:443; Собственность 58:18:0590103:443  - 58/073/2023-3     14.12.2023   14:58:09;       площадь : 361+/-4,18кв.м   
 </t>
  </si>
  <si>
    <t>собственность 58:18:0590103:453   -58/073/2023-3     14.12.2023   14:27:30; Постановление адм. МР ПО от 19.12.2023 №1089</t>
  </si>
  <si>
    <t xml:space="preserve">жилое помещение;                площадь: 39,2 в.м.                                       Количество этажей, в том числе подземных этажей: 1, в том числе подземных 0.                              Год ввода в эксплуатацию по завершении строительства: 2023     </t>
  </si>
  <si>
    <t>Чепурнов К.В. Договор №69 от 19.12.2023</t>
  </si>
  <si>
    <t>Пензенская область, Мокшанский муниципальный район, городское поселение
рабочий поселок Мокшан, поселок Красное Польцо, ул. Красное Польцо, земельный участок № 35/1 (56645000)</t>
  </si>
  <si>
    <t>58:18:0590103:443 (08.08.2023)</t>
  </si>
  <si>
    <t>58:18:0590103:443; Собственность 58:18:0590103:443  - 58/073/2023-3     14.12.2023   14:58:09;             Постановление адм. МР ПО от 19.12.2023 №1089</t>
  </si>
  <si>
    <t xml:space="preserve">    площадь : 361+/-4,18кв.м ;   земли населенных пунктов; блокированная жилая застройка</t>
  </si>
  <si>
    <t>Автомобильная дорога "с. Нечаевка - п. Отрадный"</t>
  </si>
  <si>
    <t>начало: примерно в 250 м по направлению на север от д. № 35 по ул. Железнодорожная, с. Нечаевка; окончание: примерно в 70 м по направлению на северо-запад от административного здания (п. Отрадный, ул. Школьная, 1)</t>
  </si>
  <si>
    <t xml:space="preserve">58:18:0000000:548  (04.12.2012) </t>
  </si>
  <si>
    <t>Собственность 58-58-24/003/2013-097
16.02.2013 00:00:00 Постановление адм. МР от 27.02.2013 №223.</t>
  </si>
  <si>
    <t>протяженность:15310м.                            Год ввода в эксплуатацию по завершении строительства:: 1992.                                         Количество этажей, в том числе подземных этажей:   данные отсутствуют</t>
  </si>
  <si>
    <t xml:space="preserve"> </t>
  </si>
  <si>
    <t>Киреев А.А. Договор №17 от 10.12.2020</t>
  </si>
  <si>
    <t>жилое помещение;  37,8 кв.м, этаж №1</t>
  </si>
  <si>
    <t>Пензенская область, Мокшанский район, р.п.Мокшан, ул.Строителей, д.15В  кв.2  (56645000)</t>
  </si>
  <si>
    <t>58:18:0010307:231 (02.12.2014)</t>
  </si>
  <si>
    <t>Пензенская область, Мокшанский район, р.п.Мокшан, ул.Строителей, д.15В  кв.13  (56645000)</t>
  </si>
  <si>
    <t>Дружинин В.О. Договор №27 от 09.07.2021</t>
  </si>
  <si>
    <t>жилое помещение;  33,8 кв.м, этаж №1</t>
  </si>
  <si>
    <t>58:18:0010307:221 (02.12.2014)</t>
  </si>
  <si>
    <t>жилое помещение;  33,8 кв.м, этаж №3</t>
  </si>
  <si>
    <t>Болтикова (Юдаева) И.А.  Договор №23 от 22.04.2021</t>
  </si>
  <si>
    <t>Пензенская область, Мокшанский район, р.п.Мокшан, ул.Строителей, д.15В  кв.6  (56645000)</t>
  </si>
  <si>
    <t>58:18:0010307:217 (02.12.2014)</t>
  </si>
  <si>
    <t xml:space="preserve">собственность 58-58/018-58/024/011/2015-2742/2
08.07.2015 15:56:08 Постановление администрации Мокшанского района №1172/1 от 26.08.2015       </t>
  </si>
  <si>
    <t xml:space="preserve">собственность 58-58/018-58/024/011/2015-2745/2
08.07.2015 15:54:41  Постановление администрации Мокшанского района №1172/1 от 26.08.2015       </t>
  </si>
  <si>
    <t xml:space="preserve">собственность    -58-58/018-58/024/011/2015-2806/2
14.07.2015 16:01:19   Постановление администрации Мокшанского района №1172/1 от 26.08.2015          </t>
  </si>
  <si>
    <t>Пензенская область, Мокшанский район, р.п.Мокшан, ул.Строителей, д.15В  кв.19 (56645000)</t>
  </si>
  <si>
    <t>58:18:0010307:208 (02.12.2014)</t>
  </si>
  <si>
    <t xml:space="preserve">собственность 58-58/018-58/024/011/2015-2746/2   08.07.2015 16:05:53Постановление администрации Мокшанского района №1172/1 от 26.08.2015       </t>
  </si>
  <si>
    <t>жилое помещение;  34,1 кв.м, этаж №1</t>
  </si>
  <si>
    <t>Иванова Т.И.  Договор №22 от 14.04.2021</t>
  </si>
  <si>
    <t>Пензенская область, Мокшанский район, р.п.Мокшан, ул.Строителей, д.15В  кв.43 (56645000)</t>
  </si>
  <si>
    <t>58:18:0010307:173</t>
  </si>
  <si>
    <t>58:18:0010307:190 (04.09.2014)</t>
  </si>
  <si>
    <t xml:space="preserve">собственность                                                                  58-58-24/051/2014 -035
16.12.2014 00:00:00  Постановление администрации Мокшанского района   </t>
  </si>
  <si>
    <t>жилое помещение;  34,1 кв.м, этаж №2</t>
  </si>
  <si>
    <t>Даржина Н.А. Договор №16 от 10.11.2020</t>
  </si>
  <si>
    <t>Пензенская область, Мокшанский район, р.п.Мокшан, ул.Студенческая,  д.5 кв. 22 (56645000)</t>
  </si>
  <si>
    <t>58:18:0010202:148 (25.06.2012)</t>
  </si>
  <si>
    <t xml:space="preserve">58:18:0010202:130 </t>
  </si>
  <si>
    <t>жилое помещение;  34,6 кв.м, этаж №1</t>
  </si>
  <si>
    <t>Карпеев П.М Договор от 20.12.2017</t>
  </si>
  <si>
    <t>Щередин И.С. Договор от 20.12.2017</t>
  </si>
  <si>
    <t>жилое помещение;  37,5 кв.м, этаж №3</t>
  </si>
  <si>
    <t>Пензенская область, Мокшанский район, р.п.Мокшан, ул.Садовая,  д.17а, кв. 13  (56645000)</t>
  </si>
  <si>
    <t>58:18:0010708:147 (25.06.2012)</t>
  </si>
  <si>
    <t>собственность                                                                  №58:18:0010202:148-58/018/2017-3 от 15.12.2017 
  Постановление администрации Мокшанского района №1294 от 25.12.2017</t>
  </si>
  <si>
    <t>собственность                                                                  №58:18:0010202:147-58/018/2017-2 от 16.12.2017 
  Постановление администрации Мокшанского района №1294 от 25.12.2017</t>
  </si>
  <si>
    <t>Изранова Е.С. Договор от 20.12.2017</t>
  </si>
  <si>
    <t>Пензенская область, Мокшанский район, р.п.Мокшан, ул.Энгельса,  д.53, кв. 7  (56645000)</t>
  </si>
  <si>
    <t>жилое помещение;  44,7 кв.м, этаж №2</t>
  </si>
  <si>
    <t>58:18:0010108:161   (15.06.2012)</t>
  </si>
  <si>
    <t>58:18:0010108:105</t>
  </si>
  <si>
    <t>собственность                                                                  №58:18:0010108:161-58/018/2017-2 от 16.12.2017 
  Постановление администрации Мокшанского района №1294 от 25.12.2017</t>
  </si>
  <si>
    <t>Спирина Л.М.  Договор от 20.12.2017</t>
  </si>
  <si>
    <t>жилое помещение;                39,7 кв.м, этаж 3.</t>
  </si>
  <si>
    <t>58:18:0010722:604  (25.06.2012)</t>
  </si>
  <si>
    <t>58:18:0010722:574</t>
  </si>
  <si>
    <t>собственность 58:18:0010722:604    -58/018/2017-3   16.12.2017  Постановление администрации Мокшанского района №366 от 17.05.2021</t>
  </si>
  <si>
    <t>Пензенская область, Мокшанский район, р.п.Мокшан, ул.Победы,             д.38А пом.27  (56645000)</t>
  </si>
  <si>
    <t>Свистунова В.В. Договор от 25.12.2018</t>
  </si>
  <si>
    <t>жилое помещение;  38,5 кв.м, этаж №1</t>
  </si>
  <si>
    <t>Пензенская область, Мокшанский район, р.п.Мокшан, ул.Студенческая,  д.5 кв. 21а (56645000)</t>
  </si>
  <si>
    <t>58:18:0010202:227 (13.03.2013)</t>
  </si>
  <si>
    <t>собственность                                                                  №58:18:0010202:227-58/073/2018-3  21.12.2018 09:14:15
 Постановление администрации Мокшанского района №1110/1 от 22.11.2019</t>
  </si>
  <si>
    <t>Пензенская область, Мокшанский район, р.п.Мокшан, ул.Строителей, д.15Б кв.14  (56645000)</t>
  </si>
  <si>
    <t>жилое помещение; 35 кв.м, этаж №3</t>
  </si>
  <si>
    <t>Егорова Е.А  Договор от 27.11.2018</t>
  </si>
  <si>
    <t>58:18:0010307:117 (02.12.2013)</t>
  </si>
  <si>
    <t>Кошелев А.А.  Договор от 27.11.2018</t>
  </si>
  <si>
    <t>58:18:0010307:233 (02.12.2014)</t>
  </si>
  <si>
    <t>Пензенская область, Мокшанский район, р.п.Мокшан, ул.Строителей, д.15В кв.15  (56645000)</t>
  </si>
  <si>
    <t>жилое помещение; 26,6 кв.м, этаж №3</t>
  </si>
  <si>
    <t>Пензенская область, Мокшанский район, р.п.Мокшан, ул.Строителей, д.15Б кв.1  (56645000)</t>
  </si>
  <si>
    <t>58:18:0010307:121 (02.12.2013)</t>
  </si>
  <si>
    <t>жилое помещение; 34,1 кв.м, этаж №1</t>
  </si>
  <si>
    <t>Демкина С.Ю. Договор №3 от 23.04.2019</t>
  </si>
  <si>
    <t>58:18:0010307:143 (02.12.2013)</t>
  </si>
  <si>
    <t>Пензенская область, Мокшанский район, р.п.Мокшан, ул.Строителей, д.15Б кв.10  (56645000)</t>
  </si>
  <si>
    <t>жилое помещение;                          36,4 кв.м, этаж №2</t>
  </si>
  <si>
    <t>Кашенков О.В. Договор  от 13.02.2014</t>
  </si>
  <si>
    <t>Собственность 58-58-24/043/2013-025
27.12.2013 00:00:00          Постановление администрации Мокшанского района  № 1634 от 31.12.13</t>
  </si>
  <si>
    <t>Пензенская область, Мокшанский район, р.п.Мокшан, ул.Строителей, д.15Б кв.11  (56645000)</t>
  </si>
  <si>
    <t>58:18:0010307:125 (02.12.2013)</t>
  </si>
  <si>
    <t>Собственность 58-58-24/043/2013-049
27.12.2013 00:00:00       Постановление администрации Мокшанского района № 1634 от 31.12.13</t>
  </si>
  <si>
    <t>Собственность 58-58-24/043/2013-024
27.12.2013 00:00:00      Постановление администрации Мокшанского района № 1634 от 31.12.13</t>
  </si>
  <si>
    <t>жилое помещение;                          34,1 кв.м, этаж №3</t>
  </si>
  <si>
    <t>Дружинин А.О.. Договор  от 24.02.2014</t>
  </si>
  <si>
    <t>58:18:0010307:137 (02.12.2013)</t>
  </si>
  <si>
    <t>жилое помещение;                          34,4 кв.м, этаж №3</t>
  </si>
  <si>
    <t>Собственность 58-58-24/043/2013-050
27.12.2013 00:00:00      Постановление администрации Мокшанского района № 1634 от 31.12.13</t>
  </si>
  <si>
    <t>Зуев П.С. Договор №7 от 25.10.2019</t>
  </si>
  <si>
    <t>Пензенская область, Мокшанский район, р.п.Мокшан, ул.Строителей, д.15Б кв.15  (56645000)</t>
  </si>
  <si>
    <t>Пензенская область, Мокшанский район, р.п.Мокшан, ул.Строителей, д.15Б кв.121  (56645000)</t>
  </si>
  <si>
    <t>58:18:0010307:133 (02.12.2013)</t>
  </si>
  <si>
    <t>жилое помещение;                          36,3 кв.м, этаж №3</t>
  </si>
  <si>
    <t>Собственность 58-58-24/043/2013-022
27.12.2013 00:00:00  Постановление администрации Мокшанского района № 1634 от 31.12.13</t>
  </si>
  <si>
    <t>Прохорова Ю.М. Договор №6 от 22.10.2019</t>
  </si>
  <si>
    <t>58:18:0010307:134 (02.12.2013)</t>
  </si>
  <si>
    <t>жилое помещение;                          37,5 кв.м, этаж №1</t>
  </si>
  <si>
    <t>Собственность 58-58-24/043/2013-036
27.12.2013 00:00:00  Постановление администрации Мокшанского района № 1634 от 31.12.13</t>
  </si>
  <si>
    <t>Манторова Н.А. Договор №30 от 30.07.2021</t>
  </si>
  <si>
    <t>Пензенская область, Мокшанский район, р.п.Мокшан, ул.Строителей, д.15Б кв.16  (56645000)</t>
  </si>
  <si>
    <t>Пензенская область, Мокшанский район, р.п.Мокшан, ул.Строителей, д.15Б кв.22 (56645000)</t>
  </si>
  <si>
    <t>58:18:0010307:119 (02.12.2013)</t>
  </si>
  <si>
    <t>жилое помещение;                          38,8 кв.м, этаж №2</t>
  </si>
  <si>
    <t>Юдаев В.В.. Договор №2 от 23.04.2019</t>
  </si>
  <si>
    <t>Пензенская область, Мокшанский район, р.п.Мокшан, ул.Строителей, д.15Б кв.29 (56645000)</t>
  </si>
  <si>
    <t>58:18:0010307:131 (02.12.2013)</t>
  </si>
  <si>
    <t>жилое помещение;                          26 кв.м, этаж №3</t>
  </si>
  <si>
    <t>Собственность 58-58-24/043/2013-044
27.12.2013 00:00:00    Постановление администрации Мокшанского района № 1634 от 31.12.13</t>
  </si>
  <si>
    <t>Храмов А.В. Договор №4 от 23.04.2019</t>
  </si>
  <si>
    <t>Пензенская область, Мокшанский район, р.п.Мокшан, ул.Строителей, д.15Б кв.5 (56645000)</t>
  </si>
  <si>
    <t>58:18:0010307:145 (02.12.2013)</t>
  </si>
  <si>
    <t>жилое помещение;                          36,9 кв.м, этаж №1</t>
  </si>
  <si>
    <t>Собственность 58-58-24/043/2013-034
27.12.2013 00:00:00 Постановление администрации Мокшанского района № 1634 от 31.12.13</t>
  </si>
  <si>
    <t>Пензенская область, Мокшанский район, р.п.Мокшан, ул.Строителей, д.15Б кв.6 (56645000)</t>
  </si>
  <si>
    <t>58:18:0010307:123 (02.12.2013)</t>
  </si>
  <si>
    <t>Собственность 58-58-24/043/2013-033
27.12.2013 00:00:00  Постановление администрации Мокшанского района № 1634 от 31.12.13</t>
  </si>
  <si>
    <t>жилое помещение;                          34,1 кв.м, этаж №2</t>
  </si>
  <si>
    <t>Бондарев В.С.. Договор №11 от 18.11.2019</t>
  </si>
  <si>
    <t>Сарабьев А.В. Договор №31 от 20.08.2021</t>
  </si>
  <si>
    <t>Пензенская область, Мокшанский район, р.п.Мокшан, ул.Строителей, д.15Б кв.9 (56645000)</t>
  </si>
  <si>
    <t>58:18:0010307:127 (02.12.2013)</t>
  </si>
  <si>
    <t>жилое помещение;                          37,5 кв.м, этаж №2</t>
  </si>
  <si>
    <t>58:18:0010304:234 (07.12.2012)</t>
  </si>
  <si>
    <t xml:space="preserve">собственность 58:18:0010304:234  -58/073/2019-10   28.10.2019    11:53:13   Постановление администрации Мокшанского района №933 от 30.10.2019          </t>
  </si>
  <si>
    <t>Пензенская область, Мокшанский район, р.п.Мокшан, ул.Строителей, д.15В  кв.24  (56645000)</t>
  </si>
  <si>
    <t>58:18:0010307:206 (02.12.2014)</t>
  </si>
  <si>
    <t>жилое помещение;  33,5 кв.м, этаж №1</t>
  </si>
  <si>
    <t xml:space="preserve">собственность58-58/018-58/024/011/2015-2761/2
09.07.2015 15:57:16 Постановление администрации Мокшанского района №1172/1 от 26.08.2015  </t>
  </si>
  <si>
    <t>Овакимян С.В. Договор  от 15.09.2015</t>
  </si>
  <si>
    <t>Чернова Л.Г. Договор №1 от 23.04.2019</t>
  </si>
  <si>
    <t>58:18:0010307:204 (02.12.2014)</t>
  </si>
  <si>
    <t>Пензенская область, Мокшанский район, р.п.Мокшан, ул.Строителей, д.15В  кв.22  (56645000)</t>
  </si>
  <si>
    <t xml:space="preserve">собственность 58-58/018-58/024/011/2015-2760/2
09.07.2015 15:19:46  Постановление администрации Мокшанского района №1172/1 от 26.08.2015  </t>
  </si>
  <si>
    <t>жилое помещение;  27 кв.м, этаж №1</t>
  </si>
  <si>
    <t>Легалина Н.В. Договор  от 15.09.2015</t>
  </si>
  <si>
    <t>Пензенская область, Мокшанский район, р.п.Мокшан, ул.Строителей, д.15В  кв.49  (56645000)</t>
  </si>
  <si>
    <t>58:18:0010307:186 (02.12.2014)</t>
  </si>
  <si>
    <t xml:space="preserve">собственность 58-58-24/051/2014-033
16.12.2014 00:00:00  Постановление администрации Мокшанского района </t>
  </si>
  <si>
    <t>жилое помещение;  34,7 кв.м, этаж №3</t>
  </si>
  <si>
    <t>Толкачев Р.А. Договор  от 30.12.2014</t>
  </si>
  <si>
    <t>58:18:0010307:183 (02.12.2014)</t>
  </si>
  <si>
    <t>жилое помещение;  34  кв.м, этаж №1</t>
  </si>
  <si>
    <t>Пензенская область, Мокшанский район, р.п.Мокшан, ул.Строителей, д.15В  кв.37  (56645000)</t>
  </si>
  <si>
    <t xml:space="preserve">собственность 58-58-24/051/2014-034
16.12.2014 00:00:00 Постановление администрации Мокшанского района </t>
  </si>
  <si>
    <t>Катков В.С. Договор №32  от 08.09.2021</t>
  </si>
  <si>
    <t>жилое помещение;  38,4  кв.м, этаж №1</t>
  </si>
  <si>
    <t>58:18:0010307:181  (02.12.2014)</t>
  </si>
  <si>
    <t>Пензенская область, Мокшанский район, р.п.Мокшан, ул.Строителей, д.15В  кв.38  (56645000)</t>
  </si>
  <si>
    <t>Собственность
58-58/018-58/024/011/2015-2804/2
14.07.2015 16:03:03             Постановление администрации Мокшанского района №1172/1 от 26.08.2015</t>
  </si>
  <si>
    <t>Козин А.А. Договор   от 15.09.2015</t>
  </si>
  <si>
    <t>58:18:0010307:220 (02.12.2014)</t>
  </si>
  <si>
    <t>жилое помещение;  33,9кв.м, этаж №2</t>
  </si>
  <si>
    <t>Собственность
58-58/018-58/024/011/2015-2743/2
08.07.2015 16:07:24         Постановление администрации Мокшанского района №1172/1 от 26.08.2015</t>
  </si>
  <si>
    <t>Пензенская область, Мокшанский район, р.п.Мокшан, ул.Строителей, д.15В  кв.7 (56645000)</t>
  </si>
  <si>
    <t>Смирнова О.О. Договор   от 15.09.2015</t>
  </si>
  <si>
    <t>Пензенская область, Мокшанский район, р.п.Мокшан, ул.Строителей, д.15В  кв. 46 (56645000)</t>
  </si>
  <si>
    <t>58:18:0010307:192 (02.12.2014)</t>
  </si>
  <si>
    <t>жилое помещение;  28,9кв.м, этаж №2</t>
  </si>
  <si>
    <t>Волочий (Лихалетова) З.А.  Договор  №25  от 14.05.2021</t>
  </si>
  <si>
    <t>Китаев Е.Т.  Договор  от 19.07.2018</t>
  </si>
  <si>
    <t>58:18:0010307:201 (02.12.2014)</t>
  </si>
  <si>
    <t>жилое помещение;  25,8кв.м, этаж №1</t>
  </si>
  <si>
    <t>Пензенская область, Мокшанский район, р.п.Мокшан, ул.Строителей, д.15В  кв. 4 (56645000)</t>
  </si>
  <si>
    <t>жилое помещение;  34,5кв.м, этаж №1</t>
  </si>
  <si>
    <t>58:18:0010805:254 (10.12.2014)</t>
  </si>
  <si>
    <t>58:18:0010805:253</t>
  </si>
  <si>
    <t>Пензенская область, Мокшанский район, р.п.Мокшан, ул.Разведка 1-я, д.9в  кв. 1 (56645000)</t>
  </si>
  <si>
    <t>Мишин В.С.  Договор  №62 от 03.08.2023</t>
  </si>
  <si>
    <t>Пензенская область, Мокшанский район, р.п.Мокшан, ул.Студенческая,  д.5 кв.18 (56645000)</t>
  </si>
  <si>
    <t>58:18:0010202:181 (25.06.2012)</t>
  </si>
  <si>
    <t>жилое помещение;  34,4 кв.м, этаж №5</t>
  </si>
  <si>
    <t>Козлов Е.О. Договор №63 от 03.08.2023</t>
  </si>
  <si>
    <t>собственность                                                                  №58:18:0010202:181-58/059/2023-8  01.08.2023 07:42:11
 Постановление администрации Мокшанского района от 03.08.2023 №667</t>
  </si>
  <si>
    <t>Пензенская область, Мокшанский район, р.п.Мокшан, ул.Победы,             д.38А кв.11  (56645000)</t>
  </si>
  <si>
    <t>58:18:0010722:587 (25.06.2012)</t>
  </si>
  <si>
    <t>жилое помещение;                35,1  кв.м, этаж 3.</t>
  </si>
  <si>
    <t>собственность 58:18:0010722:587-58/073/2022-4
11.08.2022 11:57:14                   Постановление администрации Мокшанского районаот 12.08.2022 №725</t>
  </si>
  <si>
    <t>Бровко А.Д.  Договор №47 от 12.08.2022</t>
  </si>
  <si>
    <t>Пензенская область, Мокшанский район, р.п.Мокшан, ул.Победы,             д.38А кв.17   (56645000)</t>
  </si>
  <si>
    <t>58:18:0010722:593 (25.06.2012)</t>
  </si>
  <si>
    <t>жилое помещение;                39,7  кв.м, этаж 1</t>
  </si>
  <si>
    <t>собственность 58:18:0010722:593-58/063/2023-14
04.10.2023 12:01:59                 Постановление администрации Мокшанского районаот от 06.10.2023 №830</t>
  </si>
  <si>
    <t>Руннова Ж.В. Договор №65 от 09.10.2023</t>
  </si>
  <si>
    <t>Пензенская область, Мокшанский район, р.п.Мокшан, ул.Победы,             д.38А кв.21   (56645000)</t>
  </si>
  <si>
    <t>58:18:0010722:598 (25.06.2012)</t>
  </si>
  <si>
    <t>жилое помещение;                35,3  кв.м, этаж 2</t>
  </si>
  <si>
    <t>собственность 58:18:0010722:598-58/071/2023-7
03.10.2023 16:04:29                Постановление администрации Мокшанского районаот  от 06.10.2023 №830</t>
  </si>
  <si>
    <t>Дутов Д.В. Договор №64 от 09.10.2023</t>
  </si>
  <si>
    <t>Пензенская область, Мокшанский район, р.п.Мокшан, ул.Студенческая,  д.5 кв.40 (56645000)</t>
  </si>
  <si>
    <t>58:18:0010202:185 (25.06.2012)</t>
  </si>
  <si>
    <t>жилое помещение;  34,9 кв.м, этаж №5</t>
  </si>
  <si>
    <t>Тимошин Ю.С. Договор №46 от 12.08.2022</t>
  </si>
  <si>
    <t>собственность                                                                  58:18:0010202:185-58/073/2022-6
11.08.2022 12:12:20
 Постановление администрации Мокшанского района  от 12.08.2022 №725</t>
  </si>
  <si>
    <t>блок №3  жилого дома блокированной застройки</t>
  </si>
  <si>
    <t>Пензенская область, Мокшанский район, р.п.Мокшан, ул.Суворова,  д.161/3 (56645000)</t>
  </si>
  <si>
    <t>58:18:0010403:173 (15.10.2021)</t>
  </si>
  <si>
    <t xml:space="preserve">58:18:0010403:165 ; Собственность 58:18:0010403:165-58/073/2022-13
21.03.2022 16:37:51;       площадь : 156+/-4кв.м   
 </t>
  </si>
  <si>
    <t xml:space="preserve">жилое помещение;                площадь: 35кв.м.                                       Количество этажей, в том числе подземных этажей: 1, в том числе подземных 0.                              Год ввода в эксплуатацию по завершении строительства: 2021     </t>
  </si>
  <si>
    <t>Волкова В.В. Договор №45 от 29.03.2022</t>
  </si>
  <si>
    <t>собственность 58:18:0010403:173-58/073/2022-7
21.03.2022 16:37:46  ;                     Постановление адм. МР ПО  от 24.03.2022 №263</t>
  </si>
  <si>
    <t xml:space="preserve"> Российская Федерация, Пензенская область, Мокшанский муниципальный район, городское поселение
рабочий поселок Мокшан, рабочий поселок Мокшан, ул. Суворова, земельный участок № 161/3 (56645000)</t>
  </si>
  <si>
    <t>286170.15</t>
  </si>
  <si>
    <t>Волкова В.В.             Договор №45 от 29.03.2022</t>
  </si>
  <si>
    <t xml:space="preserve"> площадь : 156+/-4кв.м  ;   земли населенных пунктов; блокированная жилая застройка</t>
  </si>
  <si>
    <t>58:18:0010403:165 ; Собственность 58:18:0010403:165-58/073/2022-13
21.03.2022 16:37:51;                                                
Постановление администрации Мокшанского района  от 24.03.2022 №263</t>
  </si>
  <si>
    <t>блок №4  жилого дома блокированной застройки</t>
  </si>
  <si>
    <t>Пензенская область, Мокшанский район, р.п.Мокшан, ул.Суворова,  д.161/4 (56645000)</t>
  </si>
  <si>
    <t>58:18:0010403:174 (15.10.2021)</t>
  </si>
  <si>
    <t xml:space="preserve">58:18:0010403:166 ; Собственность 58:18:0010403:166-58/073/2022-13
22.03.2022 16:52:21;       площадь : 180+/-5кв.м   
 </t>
  </si>
  <si>
    <t>Егорова Ю.В Договор №46 от 29.03.2022</t>
  </si>
  <si>
    <t>58:18:0010403:165 (15.10.2021)</t>
  </si>
  <si>
    <t>Пензенская область, Мокшанский район, р.п.Мокшан, ул.Пензенская,  д.41/1 (56645000)</t>
  </si>
  <si>
    <t>58:18:0010612:448 (15.11.2022)</t>
  </si>
  <si>
    <t xml:space="preserve">58:18:0010612:435 ; Собственность 58:18:0010612:435-58/059/2022-12
12.12.2022 13:09:12;       площадь :202+/-5кв.м   
 </t>
  </si>
  <si>
    <t>собственность 58:18:0010612:448-58/059/2022-3
13.12.2022 10:43:35  ;                     Постановление адм. МР ПО   от 14.12.2022 №1112</t>
  </si>
  <si>
    <t>собственность 58:18:0010403:174-58/073/2022-7
22.03.2022 15:25:46  ;                     Постановление адм. МР ПО    от 24.03.2022 №263</t>
  </si>
  <si>
    <t xml:space="preserve">жилое помещение;                площадь: 35,2кв.м.                                       Количество этажей, в том числе подземных этажей: 1, в том числе подземных 0.                              Год завершения строительства: 2022    </t>
  </si>
  <si>
    <t>Чепурнов Д.В. Договор №49 от 15.12.2022</t>
  </si>
  <si>
    <t>Российская Федерация, Пензенская область, Мокшанский муниципальный район, городское поселение
рабочий поселок Мокшан, рабочий поселок Мокшан, ул. Пензенская, земельный участок №41/1 (56645000)</t>
  </si>
  <si>
    <t>58:18:0010612:435 (19.08.2022)</t>
  </si>
  <si>
    <t xml:space="preserve"> 58:18:0010612:435              Собственность 58:18:0010612:435-58/059/2022-12
12.12.2022 13:09:12; ;                                                
Постановление адм. МР ПО   от 14.12.2022 №1112</t>
  </si>
  <si>
    <t xml:space="preserve"> площадь : 202+/-5кв.м  ;   земли населенных пунктов; блокированная жилая застройка</t>
  </si>
  <si>
    <t>38020.44</t>
  </si>
  <si>
    <t>блок №2 жилого дома блокированной застройки</t>
  </si>
  <si>
    <t>Пензенская область, Мокшанский район, р.п.Мокшан, ул.Пензенская,  д.41/2 (56645000)</t>
  </si>
  <si>
    <t>Пильгейкин Н.А.  Договор №50 от 15.12.2022</t>
  </si>
  <si>
    <t>58:18:0010612:447 (31.10.2022)</t>
  </si>
  <si>
    <t>Российская Федерация, Пензенская область, Мокшанский муниципальный район, городское поселение
рабочий поселок Мокшан, рабочий поселок Мокшан, ул. Пензенская, земельный участок №41/2 (56645000)</t>
  </si>
  <si>
    <t xml:space="preserve">58:18:0010612:457 ; Собственность 58:18:0010612:457-58/059/2022-3
12.12.2022 13:11:56;       площадь :107+/-4кв.м   
 </t>
  </si>
  <si>
    <t>собственность 58:18:0010612:447-58/059/2022-3
13.12.2022 10:18:02  ;                     Постановление адм. МР ПО   от 14.12.2022 №1112</t>
  </si>
  <si>
    <t xml:space="preserve"> площадь : 107+/-4кв.м  ;   земли населенных пунктов; блокированная жилая застройка</t>
  </si>
  <si>
    <t xml:space="preserve"> 58:18:0010612:457 ; Собственность 58:18:0010612:457-58/059/2022-3
12.12.2022 13:11:56;                                              
Постановление адм. МР ПО   от 14.12.2022 №1112</t>
  </si>
  <si>
    <t xml:space="preserve"> 58:18:0010612:457 (08.12.2022)</t>
  </si>
  <si>
    <t>кадастровая стоимость: не определена</t>
  </si>
  <si>
    <t>Пензенская область, Мокшанский район, р.п.Мокшан, ул.Пензенская,  д.41/3 (56645000)</t>
  </si>
  <si>
    <t>Щередина Е.С. Договор №51 от 15.12.2022</t>
  </si>
  <si>
    <t xml:space="preserve">жилое помещение;                площадь: 35кв.м.                                       Количество этажей, в том числе подземных этажей: 1, в том числе подземных 0.                              Год завершения строительства: 2022    </t>
  </si>
  <si>
    <t>58:18:0010612:449 (15.11.2022)</t>
  </si>
  <si>
    <t xml:space="preserve">58:18:0010612:439 ; Собственность 58:18:0010612:439-58/059/2022-14
10.12.2022 13:30:03;       площадь :202+/-5кв.м   
 </t>
  </si>
  <si>
    <t>собственность58:18:0010612:449-58/059/2022-3
12.12.2022 13:05:30  ;                     Постановление адм. МР ПО   от 14.12.2022 №1112</t>
  </si>
  <si>
    <t>Российская Федерация, Пензенская область, Мокшанский муниципальный район, городское поселение
рабочий поселок Мокшан, рабочий поселок Мокшан, ул. Пензенская, земельный участок №41/3 (56645000)</t>
  </si>
  <si>
    <t xml:space="preserve"> площадь :202 +/- 5кв.м  ;   земли населенных пунктов; блокированная жилая застройка</t>
  </si>
  <si>
    <t>Самсонов Д.А. Договор №54 от 16.05.2023</t>
  </si>
  <si>
    <t>Пензенская область, Мокшанский район, р.п.Мокшан, ул.Пензенская,  д.41/4 (56645000)</t>
  </si>
  <si>
    <t>58:18:0010612:446 (21.10.2022)</t>
  </si>
  <si>
    <t xml:space="preserve">жилое помещение;                площадь: 38,4кв.м.                                       Количество этажей, в том числе подземных этажей: 1, в том числе подземных 0.                              Год ввода в эксплуатацию по завершении строительства:  2022    </t>
  </si>
  <si>
    <t>собственность58:18:0010612:446-58/059/2023-3
04.05.2023 13:50:59 ;                     Постановление адм. МР ПО  от 11.05.2023 №363</t>
  </si>
  <si>
    <t xml:space="preserve"> 58:18:0010612:440 (19.08.2022)</t>
  </si>
  <si>
    <t xml:space="preserve">58:18:0010612:440 ; Собственность 58:18:0010612:440-58/059/2023-14
04.05.2023 13:40:20;       площадь :202+/-5кв.м   
 </t>
  </si>
  <si>
    <t xml:space="preserve"> 58:18:0010612:440 ;  Собственность 58:18:0010612:440-58/059/2023-14
04.05.2023 13:40:20;                                              
Постановление адм. МР ПО  от 11.05.2023 №363</t>
  </si>
  <si>
    <t>Российская Федерация, Пензенская область, Мокшанский муниципальный район, городское поселение
рабочий поселок Мокшан, рабочий поселок Мокшан, ул. Пензенская, земельный участок №41/4 (56645000)</t>
  </si>
  <si>
    <t>Кисткин А.С. Договор №55 от 17.07.2023</t>
  </si>
  <si>
    <t>Пензенская область, Мокшанский район, р.п.Мокшан, ул.Пензенская,  д.41/5 (56645000)</t>
  </si>
  <si>
    <t>58:18:0010612:450 (15.11.2022)</t>
  </si>
  <si>
    <t xml:space="preserve">жилое помещение;                площадь: 35кв.м.                                       Количество этажей, в том числе подземных этажей: 1, в том числе подземных 0.                              Год ввода в эксплуатацию по завершении строительства:  2022    </t>
  </si>
  <si>
    <t>собственность58:18:0010612:450-58/059/2023-3
04.07.2023 16:38:44 ;                     Постановление адм. МР ПО  от 11.07.2023 №601</t>
  </si>
  <si>
    <t>Российская Федерация, Пензенская область, Мокшанский муниципальный район, городское поселение
рабочий поселок Мокшан, рабочий поселок Мокшан, ул. Пензенская, земельный участок №41/5 (56645000)</t>
  </si>
  <si>
    <t xml:space="preserve"> 58:18:0010612:438 (19.08.2022)</t>
  </si>
  <si>
    <t xml:space="preserve"> 58:18:0010612:438 ;  Собственность 58:18:0010612:440-58/059/2023-12
04.057.2023 16:57:56;                                              
Постановление адм. МР ПО от 11.07.2023 №601</t>
  </si>
  <si>
    <t>блок №6 жилого дома блокированной застройки</t>
  </si>
  <si>
    <t>Пензенская область, Мокшанский район, р.п.Мокшан, ул.Пензенская,  д.41/6  (56645000)</t>
  </si>
  <si>
    <t xml:space="preserve">жилое помещение;                площадь: 35,2кв.м.                                       Количество этажей, в том числе подземных этажей: 1, в том числе подземных 0.                              Год ввода в эксплуатацию по завершении строительства:  2022    </t>
  </si>
  <si>
    <t>Трусов А.С. Договор №56 от 17.07.2023</t>
  </si>
  <si>
    <t>58:18:0010612:451 (16.11.2022)</t>
  </si>
  <si>
    <t>собственность58:18:0010612:451-58/059/2023-3
05.07.2023 15:37:19 ;                     Постановление адм. МР ПО  от 11.07.2023 №601</t>
  </si>
  <si>
    <t>Российская Федерация, Пензенская область, Мокшанский муниципальный район, городское поселение
рабочий поселок Мокшан, рабочий поселок Мокшан, ул. Пензенская, земельный участок №41/6 (56645000)</t>
  </si>
  <si>
    <t xml:space="preserve"> 58:18:0010612:437 (19.08.2022)</t>
  </si>
  <si>
    <t>58:18:0010612:437 ; Собственность 58:18:0010612:437-58/073/2023-9
05.07.2023 15:20:46;;                                              
Постановление адм. МР ПО от 11.07.2023 №601</t>
  </si>
  <si>
    <t xml:space="preserve"> площадь :210 +/- 5кв.м  ;   земли населенных пунктов; блокированная жилая застройка</t>
  </si>
  <si>
    <t>Фендриков П.С. Договор №57 от 17.07.2023</t>
  </si>
  <si>
    <t>блок №7 жилого дома блокированной застройки</t>
  </si>
  <si>
    <t>Пензенская область, Мокшанский район, р.п.Мокшан, ул.Пензенская,  д.41/7  (56645000)</t>
  </si>
  <si>
    <t>58:18:0010612:452 (24.11.2022)</t>
  </si>
  <si>
    <t>собственность58:18:0010612:452-58/073/2023-3
03.07.2023 15:42:02 ;                     Постановление адм. МР ПО  от 11.07.2023 №601</t>
  </si>
  <si>
    <t>Российская Федерация, Пензенская область, Мокшанский муниципальный район, городское поселение
рабочий поселок Мокшан, рабочий поселок Мокшан, ул. Пензенская, земельный участок №41/7 (56645000)</t>
  </si>
  <si>
    <t xml:space="preserve"> 58:18:0010612:436 (19.08.2022)</t>
  </si>
  <si>
    <t>58:18:0010612:436 ;  Собственность 58:18:0010612:436-58/073/2023-21
04.07.2023 14:38:37;                                             
Постановление адм. МР ПО от 11.07.2023 №601</t>
  </si>
  <si>
    <t>Бурмистров А.С. Договор №58 от 17.07.2023</t>
  </si>
  <si>
    <t>58:18:0010612:453 (05.12.2022)</t>
  </si>
  <si>
    <t>Пензенская область, Мокшанский район, р.п.Мокшан, ул.Урожайная 1а/1 (56645000)</t>
  </si>
  <si>
    <t>блок №1 жилого дома блокированной застройки</t>
  </si>
  <si>
    <t xml:space="preserve">жилое помещение;                площадь: 34,9кв.м.                                       Количество этажей, в том числе подземных этажей: 1, в том числе подземных 0.                              Год ввода в эксплуатацию по завершении строительства:  2022    </t>
  </si>
  <si>
    <t>собственность58:18:0010612:453-58/073/2023-3
05.07.2023 16:52:26 ;                     Постановление адм. МР ПО  от 11.07.2023 №601</t>
  </si>
  <si>
    <t xml:space="preserve"> 58:18:0010612:445 (27.09.2022)</t>
  </si>
  <si>
    <t>58:18:0010612:445 ;  Собственность 58:18:0010612:445-58/074/2023-8
05.07.2023 16:36:49;                                              
Постановление адм. МР ПО от 11.07.2023 №601</t>
  </si>
  <si>
    <t xml:space="preserve"> площадь :100 +/- 2,01кв.м  ;   земли населенных пунктов; блокированная жилая застройка</t>
  </si>
  <si>
    <t>Российская Федерация, Пензенская область, Мокшанский муниципальный район, городское поселение
рабочий поселок Мокшан, рабочий поселок Мокшан, ул.Урожайная, земельный участок 1а/1 (56645000)</t>
  </si>
  <si>
    <t>Золотарев Н.В. Договор №59  от 17.07.2023</t>
  </si>
  <si>
    <t>Пензенская область, Мокшанский район, р.п.Мокшан, ул.Урожайная 1а/2 (56645000)</t>
  </si>
  <si>
    <t>58:18:0010612:454 (05.12.2022)</t>
  </si>
  <si>
    <t>собственность58:18:0010612:454-58/068/2023-3
30.06.2023 13:22:32 ;                     Постановление адм. МР ПО  от 11.07.2023 №601</t>
  </si>
  <si>
    <t>Российская Федерация, Пензенская область, Мокшанский муниципальный район, городское поселение
рабочий поселок Мокшан, рабочий поселок Мокшан, ул.Урожайная, земельный участок 1а/2 (56645000)</t>
  </si>
  <si>
    <t xml:space="preserve"> 58:18:0010612:444 (27.09.2022)</t>
  </si>
  <si>
    <t>58:18:0010612:444 ;          Собственность 58:18:0010612:444-58/068/2023-8
30.06.2023 14:01:57;                                          
Постановление адм. МР ПО от 11.07.2023 №601</t>
  </si>
  <si>
    <t xml:space="preserve"> площадь :102+/- 2,03кв.м  ;   земли населенных пунктов; блокированная жилая застройка</t>
  </si>
  <si>
    <t>Можеровцева  Е.А.      Договор №60  от 17.07.2023</t>
  </si>
  <si>
    <t>блок №3 жилого дома блокированной застройки</t>
  </si>
  <si>
    <t>Пензенская область, Мокшанский район, р.п.Мокшан, ул.Урожайная 1а/3 (56645000)</t>
  </si>
  <si>
    <t>58:18:0010612:455 (05.12.2022)</t>
  </si>
  <si>
    <t>собственность58:18:0010612:455-58/067/2023-3
05.07.2023 15:48:27 ;                     Постановление адм. МР ПО  от 11.07.2023 №601</t>
  </si>
  <si>
    <t>Российская Федерация, Пензенская область, Мокшанский муниципальный район, городское поселение
рабочий поселок Мокшан, рабочий поселок Мокшан, ул.Урожайная, земельный участок 1а/3 (56645000)</t>
  </si>
  <si>
    <t xml:space="preserve"> 58:18:0010612:443 (27.09.2022)</t>
  </si>
  <si>
    <t>58:18:0010612:443 ;  Собственность 58:18:0010612:443-58/059/2023-8
05.07.2023 16:32:48;                                            
Постановление адм. МР ПО от 11.07.2023 №601</t>
  </si>
  <si>
    <t xml:space="preserve"> площадь :102+/- 2,04кв.м  ;   земли населенных пунктов; блокированная жилая застройка</t>
  </si>
  <si>
    <t>блок №4 жилого дома блокированной застройки</t>
  </si>
  <si>
    <t>Пензенская область, Мокшанский район, р.п.Мокшан, ул.Урожайная 1а/4 (56645000)</t>
  </si>
  <si>
    <t>Худяков М.В.    Договор №61  от 17.07.2023</t>
  </si>
  <si>
    <t>58:18:0010612:456 (05.12.2022)</t>
  </si>
  <si>
    <t>собственность58:18:0010612:456-58/064/2023-3
04.07.2023 16:07:20 ;                     Постановление адм. МР ПО  от 11.07.2023 №601</t>
  </si>
  <si>
    <t>Российская Федерация, Пензенская область, Мокшанский муниципальный район, городское поселение
рабочий поселок Мокшан, рабочий поселок Мокшан, ул.Урожайная, земельный участок 1а/4 (56645000)</t>
  </si>
  <si>
    <t xml:space="preserve"> 58:18:0010612:442 (27.09.2022)</t>
  </si>
  <si>
    <t>58:18:0010612:442 ; Собственность 58:18:0010612:442-58/059/2023-8
04.07.2023 10:24:40;                                              
Постановление адм. МР ПО от 11.07.2023 №601</t>
  </si>
  <si>
    <t xml:space="preserve"> площадь :101+/- 2,03кв.м  ;   земли населенных пунктов; блокированная жилая застройка</t>
  </si>
  <si>
    <t>жилое помещение;  35,6 кв.м, этаж №1</t>
  </si>
  <si>
    <t>Пензенская область, Мокшанский район, р.п.Мокшан, ул.Строителей,  д.5Б кв.4 (56645000)</t>
  </si>
  <si>
    <t xml:space="preserve"> Российская Федерация, Пензенская область, Мокшанский муниципальный район, городское поселение
рабочий поселок Мокшан, рабочий поселок Мокшан, ул. Суворова, земельный участок № 161/4 (56645000)</t>
  </si>
  <si>
    <t>Егорова Ю.В       Договор №46 от 29.03.2022</t>
  </si>
  <si>
    <t>58:18:0010403:166 (19.08.2021)</t>
  </si>
  <si>
    <t xml:space="preserve"> площадь : 180+/-54кв.м  ;   земли населенных пунктов; блокированная жилая застройка</t>
  </si>
  <si>
    <t>58:18:0010403:166 ; Собственность 58:18:0010403:166-58/073/2022-13
22.03.2022 16:52:21;                                                 
Постановление администрации Мокшанского района  от 24.03.2022 №263</t>
  </si>
  <si>
    <t>58:18:0010304:268  (05.12.2021)</t>
  </si>
  <si>
    <t>58:18:0010304:265</t>
  </si>
  <si>
    <t>Собственность 58-58-24/016/2013-632  20.06.2013  0:00:00   Распоряжен.Правительства ПО от 30.05.2013г. №288-рП, Постановл. администр. Мокшанск. района от 28.06.2013 №748</t>
  </si>
  <si>
    <t>Беляев П.В. Договор  от 24.10.2013</t>
  </si>
  <si>
    <t>соц.найм</t>
  </si>
  <si>
    <t>нежилое</t>
  </si>
  <si>
    <t>Пензенская область, Мокшанский р-н, в 500 метрах на юго-восток от ориентира жилой дом. Адрес ориентира: Пензенская область, Мокшанский район, пос. Бездонный, ул. Бездонная, д.2 (56645000)</t>
  </si>
  <si>
    <t>58:18:0520202:11 (15.06.2012)</t>
  </si>
  <si>
    <t xml:space="preserve">Нежилое здание; площадь: 162,3кв.м.                                       Количество этажей, в том числе подземных этажей: 1, в том числе подземных 0.                              Год ввода в эксплуатацию по завершении строительства:  1969   </t>
  </si>
  <si>
    <t>58:18:0520202:3 (15.06.2012)</t>
  </si>
  <si>
    <t>в 500 метрах на юго-восток от ориентира жилой дом. Адрес ориентира: Пензенская область, Мокшанский
район, пос. Бездонный, ул. Бездонная, д.2 (56645000)</t>
  </si>
  <si>
    <t xml:space="preserve">Нежилое здание; площадь: 157кв.м.                                       Количество этажей, в том числе подземных этажей: 1, в том числе подземных 0.                              Год ввода в эксплуатацию по завершении строительства:  1969   </t>
  </si>
  <si>
    <t>080.1.0040</t>
  </si>
  <si>
    <t>080.1.0030</t>
  </si>
  <si>
    <t>Нежилое здание (Литер К)</t>
  </si>
  <si>
    <t>Нежилое здание (Литер А)</t>
  </si>
  <si>
    <t>080.1.0026</t>
  </si>
  <si>
    <t>58:18:0520202:6 (15.06.2012)</t>
  </si>
  <si>
    <t xml:space="preserve">Нежилое здание; площадь: 43,8кв.м.                                       Количество этажей, в том числе подземных этажей: 1, в том числе подземных 0.                              Год ввода в эксплуатацию по завершении строительства:  1969   </t>
  </si>
  <si>
    <t>Нежилое здание (Здание обслуживающего персонала  Литер З)</t>
  </si>
  <si>
    <t>080.1.0054</t>
  </si>
  <si>
    <t>58:18:0520202:4 (15.06.2012)</t>
  </si>
  <si>
    <t xml:space="preserve">Нежилое здание; площадь: 164,8кв.м.                                       Количество этажей, в том числе подземных этажей: 1, в том числе подземных 0.                              Год ввода в эксплуатацию по завершении строительства:  1969   </t>
  </si>
  <si>
    <t>Нежилое здание (Литер В)</t>
  </si>
  <si>
    <t>080.1.0023</t>
  </si>
  <si>
    <t xml:space="preserve">в 500 метрах на юго-восток от ориентира жилой дом. Адрес ориентира: Пензенская область, Мокшанский район, пос. Бездонный, ул. Бездонная, д.2 (56645000) </t>
  </si>
  <si>
    <t>58:18:0520202:7 (15.06.2012)</t>
  </si>
  <si>
    <t xml:space="preserve">Нежилое здание; площадь: 36,1кв.м.                                       Количество этажей, в том числе подземных этажей: 1, в том числе подземных 0.                              Год ввода в эксплуатацию по завершении строительства:  1969   </t>
  </si>
  <si>
    <t>Нежилое здание (Литер Г)</t>
  </si>
  <si>
    <t>080.1.0031</t>
  </si>
  <si>
    <t>58:18:0520202:8 (15.06.2012)</t>
  </si>
  <si>
    <t xml:space="preserve">Нежилое здание; площадь: 39,8кв.м.                                       Количество этажей, в том числе подземных этажей: 1, в том числе подземных 0.                              Год ввода в эксплуатацию по завершении строительства:  1969   </t>
  </si>
  <si>
    <t>Нежилое здание (Литер Д)</t>
  </si>
  <si>
    <t>080.1.0027</t>
  </si>
  <si>
    <t>58:18:0520202:10 (15.06.2012)</t>
  </si>
  <si>
    <t xml:space="preserve">Нежилое здание; площадь: 163кв.м.                                       Количество этажей, в том числе подземных этажей: 1, в том числе подземных 0.                              Год ввода в эксплуатацию по завершении строительства:  1969   </t>
  </si>
  <si>
    <t xml:space="preserve">Пензенская область, Мокшанский р-н, в 500 метрах на юго-восток от ориентира жилой дом. Адрес
ориентира: Пензенская область, Мокшанский район, пос. Бездонный, ул. Бездонная, д.2 (56645000) </t>
  </si>
  <si>
    <t>Нежилое здание (Литер Б)</t>
  </si>
  <si>
    <t>080.1.0024</t>
  </si>
  <si>
    <t>58:18:0520202:5 (15.06.2012)</t>
  </si>
  <si>
    <t xml:space="preserve">Нежилое здание; площадь: 222,6кв.м.                                       Количество этажей, в том числе подземных этажей: 1, в том числе подземных 0.                              Год ввода в эксплуатацию по завершении строительства:  1969   </t>
  </si>
  <si>
    <t>Нежилое здание (Литер Ж)</t>
  </si>
  <si>
    <t>080.1.0036</t>
  </si>
  <si>
    <t>Собственность
58-58-24/024/2008-815
28.10.2008 00:00:00
 Постановление адм.   МР ПО  от 21.04.2011 №446
  акт приема-передачи от 25.04.2011</t>
  </si>
  <si>
    <t>Собственность
58-58-24/024/2008-813
28.10.2008 00:00:00 Постановление адм.   МР ПО  от 21.04.2011 №446
  акт приема-передачи от 25.04.2011</t>
  </si>
  <si>
    <t>Собственность
58-58-24/024/2008-810
28.10.2008 00:00:00 Постановление адм.   МР ПО  от 21.04.2011 №446
  акт приема-передачи от 25.04.2011</t>
  </si>
  <si>
    <t>Собственность
58-58-24/024/2008-817
28.10.2008 00:00:00 Постановление адм.   МР ПО  от 21.04.2011 №446
  акт приема-передачи от 25.04.2011</t>
  </si>
  <si>
    <t>Собственность
58-58-24/024/2008-811
28.10.2008 00:00:00 Постановление адм.   МР ПО  от 21.04.2011 №446
  акт приема-передачи от 25.04.2011</t>
  </si>
  <si>
    <t>Собственность
58-58-24/024/2008-812
28.10.2008 00:00:00 Постановление адм.   МР ПО  от 21.04.2011 №446
  акт приема-передачи от 25.04.2011</t>
  </si>
  <si>
    <t>Собственность
58-58-24/024/2008-814
28.10.2008 00:00:00 Постановление адм.   МР ПО  от 21.04.2011 №446
  акт приема-передачи от 25.04.2011</t>
  </si>
  <si>
    <t>Собственность
58-58-24/024/2008-816
28.10.2008 00:00:00 Постановление адм.   МР ПО  от 21.04.2011 №446
  акт приема-передачи от 25.04.2011</t>
  </si>
  <si>
    <t>Пензенская область, р-н. Мокшанский, рп. Мокшан, ул. Засечная, д. 36</t>
  </si>
  <si>
    <t>Cвинарник</t>
  </si>
  <si>
    <t>58:18:0010102:46 (15.06.2012)</t>
  </si>
  <si>
    <t>Собственность
58:18:0010102:46-58/069/2023-3
29.11.2023 15:08:48. Решение СП МР ПО №265-19/5 от 09.11.2023</t>
  </si>
  <si>
    <t xml:space="preserve">Нежилое здание; площадь: 850,8кв.м.                                       Количество этажей, в том числе подземных этажей: 1, в том числе подземных 0.                              Год ввода в эксплуатацию по завершении строительства:  1969   </t>
  </si>
  <si>
    <t>000.0.0000</t>
  </si>
  <si>
    <t>58:18:0010102:12; Собственность 58:18:0010102:12-58/067/2023-2 30.11.2023 07:23:07; Площадь, м2: 22295 +/- 29.99</t>
  </si>
  <si>
    <t>Местоположение установлено относительно ориентира, расположенного в границах участка. Почтовый адрес ориентира: обл. Пензенская, р-н Мокшанский, рп. Мокшан, ул. Засечная, дом 36. (56645000)</t>
  </si>
  <si>
    <t>58:18:0010102:12 (01.01.2000)</t>
  </si>
  <si>
    <t xml:space="preserve">58:18:0010102:12; Собственность
58:18:0010102:12-58/067/2023-2
30.11.2023 07:23:07; Решение СП МР ПО №265-19/5 от 09.11.2023
</t>
  </si>
  <si>
    <t xml:space="preserve">Площадь, м2: 22295 +/- 29.99; Категория земель: Земли населенных пунктов; Виды разрешенного использования: Для ведения подсобного хозяйства
</t>
  </si>
  <si>
    <t>Сооружение " Полигон ТБО в р.п.Мокшан"</t>
  </si>
  <si>
    <t>Сооружение</t>
  </si>
  <si>
    <t>Пензенская обл., Мокшанский р-н, р.п. Мокшан, примерно в 1.9 км по направлению на северо-восток от ориентира жилое здание: Мокшанский р-н, р.п. Мокшан, ул. Новогодняя, д. 56</t>
  </si>
  <si>
    <t>58:18:0941701:18 (27.03.2013)</t>
  </si>
  <si>
    <t xml:space="preserve">Собственность
58-58-24/010/2011-103
17.02.2011 00:00:00. </t>
  </si>
  <si>
    <t xml:space="preserve">Концессия; дата государственной регистрации: 14.11.2022 14:06:01; основание государственной регистрации: Концессионное соглашение в отношении объектов, на которых осуществляется обработка, утилизация,
обезвреживание и размещение твердых коммунальных отходов, расположенных на территории
муниципального образования Мокшанский район Пензенской области, № 1, выдан 07.11.2022
</t>
  </si>
  <si>
    <t>Общество с ограниченной ответственностью "Радикс", ИНН: 5823350313</t>
  </si>
  <si>
    <t>площадь: 50000 кв.м.; Год ввода в эксплуатацию по завершении строительства: 2000; Количество этажей, в том числе подземных этажей: -, в том числе подземных 0</t>
  </si>
  <si>
    <t>Нежилое здание</t>
  </si>
  <si>
    <t>Пензенская область, р-н. Мокшанский, с. Засечное, ул. Пановка, д. 15</t>
  </si>
  <si>
    <t>58:18:0400102:126 (15.06.2012)</t>
  </si>
  <si>
    <t xml:space="preserve">Собственность 58-58-24/008/2007-805 10.06.2007 00:00:00. Постановление адм. МР ПО №452 от 06.06.2022 </t>
  </si>
  <si>
    <t>Нежилое здание, площадь: 572.2 кв.м., количество этажей, в том числе подземных этажей: 1, в том числе подземных 0, год завершения строительства: 1982</t>
  </si>
  <si>
    <t>011.1.0176</t>
  </si>
  <si>
    <t>58:18:0400102:125 (15.06.2012)</t>
  </si>
  <si>
    <t xml:space="preserve">Собственность 58-58-24/008/2007-806 10.06.2007 00:00:00. Постановление адм. МР ПО №452 от 06.06.2022 </t>
  </si>
  <si>
    <t>Нежилое здание, площадь: 22,4 кв.м., количество этажей, в том числе подземных этажей: 1, в том числе подземных 0, год завершения строительства: 1982</t>
  </si>
  <si>
    <t>011.1.0177</t>
  </si>
  <si>
    <t>Лаборатория тракторов</t>
  </si>
  <si>
    <t>Российская Федерация, Пензенская область, Муниципальный район Мокшанский, Городское поселение
рабочий поселок Мокшан, рабочий поселок Мокшан, улица Советская, здание 34д</t>
  </si>
  <si>
    <t>58:18:0010602:148 (15.06.2012)</t>
  </si>
  <si>
    <t xml:space="preserve">Собственность
58:18:0010602:148-58/059/2023-3
12.01.2023 13:13:48; Решение СП МР ПО №911-83/4 от 08.10.2022
</t>
  </si>
  <si>
    <t>Нежилое здание, площадь: 882 кв.м., количество этажей, в том числе подземных этажей: 1, в том числе подземных 0, год завершения строительства: 1973</t>
  </si>
  <si>
    <t>080.1.0141</t>
  </si>
  <si>
    <t>лаборатоия с/х машин</t>
  </si>
  <si>
    <t xml:space="preserve">58:18:0010602:309 (26.07.2013)
</t>
  </si>
  <si>
    <t xml:space="preserve">Собственность
58:18:0010602:309-58/059/2023-3
12.01.2023 13:28:45; Решение СП МР ПО №911-83/4 от 08.10.2022
</t>
  </si>
  <si>
    <t>Нежилое здание, площадь: 862,5 кв.м., количество этажей, в том числе подземных этажей: 1, в том числе подземных 0, год завершения строительства: 1973</t>
  </si>
  <si>
    <t>Оперативное управление
58:18:0010602:309-58/063/2023-4
28.11.2023 09:51:48</t>
  </si>
  <si>
    <t>Муниципальное казенное учреждение "Муниципальная пожарная охрана Мокшанского района",
ИНН: 5823100730</t>
  </si>
  <si>
    <t>085.1.0001</t>
  </si>
  <si>
    <t>Административное здание(А),пристройки(а,а1).</t>
  </si>
  <si>
    <t>Российская Федерация, Пензенская область, Муниципальный район Мокшанский, Городское поселение
рабочий поселок Мокшан, рабочий поселок Мокшан, улица Советская, здание 34е</t>
  </si>
  <si>
    <t>Российская Федерация, Пензенская область, Мокшанский муниципальный район, городское поселение
рабочий поселок Мокшан, рабочий поселок Мокшан, ул. Пензенская, здание 10а</t>
  </si>
  <si>
    <t>58:18:0010606:129 (25.06.2012)</t>
  </si>
  <si>
    <t>Собственность 58:18:0010606:129-58/073/2023-4 20.10.2023 16:39:28; Решение СП МР ПО №246-18/5 от 11.10.2023</t>
  </si>
  <si>
    <t>Нежилое здание, площадь: 122,9 кв.м., количество этажей, в том числе подземных этажей: 1, в том числе подземных 0, год завершения строительства: 1984</t>
  </si>
  <si>
    <t>011.1.0000</t>
  </si>
  <si>
    <t>58:18:0010606:50; Собственность
58:18:0010606:50-58/074/2023-5
20.10.2023 14:14:09; Площадь: 570 +/- 8 кв.м.</t>
  </si>
  <si>
    <t xml:space="preserve">58:18:0010606:50 (01.01.2000) </t>
  </si>
  <si>
    <t>Российская Федерация, Пензенская область, муниципальный район Мокшанский, городское поселение рабочий поселок Мокшан, рабочий поселок Мокшан, улица Пензенская, земельный участок 10а</t>
  </si>
  <si>
    <t>58:18:0010606:50; Собственность
58:18:0010606:50-58/074/2023-5
20.10.2023 14:14:09; Решение СП МР от 11.10.2023 №246-18/5</t>
  </si>
  <si>
    <t>Площадь: 570 +/- 8; Категория земель: Земли населенных пунктов; Виды разрешенного использования: Для размещения административного здания</t>
  </si>
  <si>
    <t>297842.1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</si>
  <si>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</si>
  <si>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</si>
  <si>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</si>
  <si>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</si>
  <si>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</si>
  <si>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</si>
  <si>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</si>
  <si>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</si>
  <si>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</si>
  <si>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</si>
  <si>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</si>
  <si>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</si>
  <si>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</si>
  <si>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</si>
  <si>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</si>
  <si>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1.2.16</t>
  </si>
  <si>
    <t>1.2.17</t>
  </si>
  <si>
    <t>1.2.18</t>
  </si>
  <si>
    <t>1.2.19</t>
  </si>
  <si>
    <t>1.2.20</t>
  </si>
  <si>
    <t>1.2.21</t>
  </si>
  <si>
    <t>1.2.22</t>
  </si>
  <si>
    <t>1.2.23</t>
  </si>
  <si>
    <t>1.2.24</t>
  </si>
  <si>
    <t>1.2.25</t>
  </si>
  <si>
    <t>1.2.26</t>
  </si>
  <si>
    <t>1.2.27</t>
  </si>
  <si>
    <t>1.2.28</t>
  </si>
  <si>
    <t>1.2.29</t>
  </si>
  <si>
    <t>1.2.30</t>
  </si>
  <si>
    <t>1.2.31</t>
  </si>
  <si>
    <t>1.2.32</t>
  </si>
  <si>
    <t>1.2.33</t>
  </si>
  <si>
    <t>1.2.34</t>
  </si>
  <si>
    <t>1.2.35</t>
  </si>
  <si>
    <t>1.2.36</t>
  </si>
  <si>
    <t>1.2.37</t>
  </si>
  <si>
    <t>1.2.38</t>
  </si>
  <si>
    <t>1.2.39</t>
  </si>
  <si>
    <t>1.2.40</t>
  </si>
  <si>
    <t>1.2.41</t>
  </si>
  <si>
    <t>1.2.42</t>
  </si>
  <si>
    <t>1.2.43</t>
  </si>
  <si>
    <t>1.2.44</t>
  </si>
  <si>
    <t>1.2.45</t>
  </si>
  <si>
    <t>1.2.46</t>
  </si>
  <si>
    <t>1.2.47</t>
  </si>
  <si>
    <t>1.2.48</t>
  </si>
  <si>
    <t>1.2.49</t>
  </si>
  <si>
    <t>1.2.50</t>
  </si>
  <si>
    <t>1.2.51</t>
  </si>
  <si>
    <t>1.2.52</t>
  </si>
  <si>
    <t>1.2.53</t>
  </si>
  <si>
    <t>1.2.54</t>
  </si>
  <si>
    <t>1.2.55</t>
  </si>
  <si>
    <t>1.2.56</t>
  </si>
  <si>
    <t>1.2.57</t>
  </si>
  <si>
    <t>1.2.58</t>
  </si>
  <si>
    <t>1.2.59</t>
  </si>
  <si>
    <t>1.2.60</t>
  </si>
  <si>
    <t>1.2.61</t>
  </si>
  <si>
    <t>1.2.62</t>
  </si>
  <si>
    <t>1.2.63</t>
  </si>
  <si>
    <t>1.2.64</t>
  </si>
  <si>
    <t>1.2.65</t>
  </si>
  <si>
    <t>1.2.66</t>
  </si>
  <si>
    <t>1.2.67</t>
  </si>
  <si>
    <t>1.2.68</t>
  </si>
  <si>
    <t>1.2.69</t>
  </si>
  <si>
    <t>1.2.70</t>
  </si>
  <si>
    <t>1.2.71</t>
  </si>
  <si>
    <t>1.2.72</t>
  </si>
  <si>
    <t>1.2.73</t>
  </si>
  <si>
    <t>1.2.74</t>
  </si>
  <si>
    <t>1.2.75</t>
  </si>
  <si>
    <t>1.2.76</t>
  </si>
  <si>
    <t>1.2.77</t>
  </si>
  <si>
    <t>1.2.78</t>
  </si>
  <si>
    <t>1.2.79</t>
  </si>
  <si>
    <t>1.2.80</t>
  </si>
  <si>
    <t>1.2.81</t>
  </si>
  <si>
    <t>1.2.82</t>
  </si>
  <si>
    <t>1.2.83</t>
  </si>
  <si>
    <t>1.2. Здания, сооружения, объекты незавершенного строительства, единые недвижимые комплексы и иные объекты, отнесенные законом к недвижимости</t>
  </si>
  <si>
    <t>Собственность
58-58/018-58/024/011/2015-2743802/2/2
14.07.2015    Постановление администрации Мокшанского района №1172/1 от 26.08.2015</t>
  </si>
  <si>
    <r>
      <t xml:space="preserve">Собственность
№58:18:0010307:201-58/018/2018-2 от 05.07.2018
</t>
    </r>
    <r>
      <rPr>
        <sz val="8"/>
        <color rgb="FFFF0000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    Постановление администрации Мокшанского района №678 от 17.07.2018</t>
    </r>
  </si>
  <si>
    <r>
      <t xml:space="preserve">Собственность
№58:18:0010805:254-58/059/2023-6    01.08.2023  07:53:50
</t>
    </r>
    <r>
      <rPr>
        <sz val="8"/>
        <color rgb="FFFF0000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    Постановление администрации Мокшанского района от 03.08.2023 №667</t>
    </r>
  </si>
  <si>
    <t>собственность58:18:0010307:233    -58/073/2018-4  24.11.2018    09:30:58          Постановление администрации Мокшанского района №1110/1 от 22.11.2018, Постановление адм. МР ПО № 678 от 05.07.2024 "Об исключении из муниципальной казны Мокшанского района Пензенской области объектов недвижимого имущества - квартир"</t>
  </si>
  <si>
    <t>собственность 58:18:0010307:117   -58/073/2018-7   24.11.2018    09:04:31          Постановление администрации Мокшанского района №1110/1 от 22.11.2018,  Постановление адм. МР ПО № 678 от 05.07.2024 "Об исключении из муниципальной казны Мокшанского района Пензенской области объектов недвижимого имущества - квартир"</t>
  </si>
  <si>
    <t>Собственность  58:18:0010307:119     58-58-24/043/2013-021
27.12.2013 00:00:00    Постановление администрации Мокшанского района № 1634 от 31.12.13,  Постановление адм. МР ПО № 678 от 05.07.2024 "Об исключении из муниципальной казны Мокшанского района Пензенской области объектов недвижимого имущества - квартир"</t>
  </si>
  <si>
    <t>Собственность 58-58-24/043/2013-028
27.12.2013 00:00:00  Постановление администрации Мокшанского района № 1634 от 31.12.13,  Постановление адм. МР ПО № 678 от 05.07.2024 "Об исключении из муниципальной казны Мокшанского района Пензенской области объектов недвижимого имущества - квартир"</t>
  </si>
  <si>
    <t xml:space="preserve">Пензенская область, Мокшанский район, р.п. Мокшан, ул. Садовая, д.17А, кв. 33 (56645000)
</t>
  </si>
  <si>
    <t xml:space="preserve">жилое помещение;  36,7 кв.м, </t>
  </si>
  <si>
    <t>Болдырев А.Ю.</t>
  </si>
  <si>
    <t xml:space="preserve"> Постановление адм. МР ПО № 678 от 05.07.2024 "Об исключении из муниципальной казны Мокшанского района Пензенской области объектов недвижимого имущества - квартир"</t>
  </si>
  <si>
    <t xml:space="preserve">__________________А.В. Решетченко </t>
  </si>
  <si>
    <t xml:space="preserve">по состоянию на 01.01.2025 </t>
  </si>
  <si>
    <t>Российская Федерация, Пензенская область, Мокшанский муниципальный район, сельское поселение
Плесский сельсовет, сельсовет Плесский, земельный участок 11  (56645000)</t>
  </si>
  <si>
    <t>58:18:0420203:115 (06.10.2020)</t>
  </si>
  <si>
    <t>58:18:0420203:115 ; Собственность 58:18:0420203:115-58/071/2024-3
13.03.2024 13:19:43;         
Решение собрания представителей Мокшанского района Пензенской области пятого созыва № 339-26/5, выдан 29.02.2024</t>
  </si>
  <si>
    <t>площадь :460+/-8кв.м ; Категория земель:  Земли промышленности, энергетики, транспорта, связи, радиовещания, телевидения, информатики, земли
для обеспечения космической деятельности, земли обороны, безопасности и земли иного специального
назначения; Вид разрешенного использования: Коммунальное обслуживание</t>
  </si>
  <si>
    <t>МКП "Водкомсервис"</t>
  </si>
  <si>
    <t>Российская Федерация, Пензенская область, Мокшанский муниципальный район, сельское поселение
Плесский сельсовет, село Михайловка, ул. Мордовщина, земельный участок 3а                        (56645000)</t>
  </si>
  <si>
    <t>58:18:0930801:420 (04.12.2023)</t>
  </si>
  <si>
    <t>58:18:0930801:420  ; Собственность 58:18:0930801:420-58/065/2024-3
12.03.2024 16:29:44;         
Решение собрания представителей Мокшанского района Пензенской области пятого созыва  № 339-26/5, выдан 29.02.2024</t>
  </si>
  <si>
    <t>площадь :522+/-4.69кв.м ; Категория земель: Земли населенных пунктов;                       Вид разрешенного использования: Коммунальное обслуживание</t>
  </si>
  <si>
    <t>Российская Федерация, Пензенская область, Мокшанский муниципальный район, село Знаменское, ул.
Заводская                        (56645000)</t>
  </si>
  <si>
    <t>58:18:0430201:115 (24.03.2023)</t>
  </si>
  <si>
    <t>58:18:0430201:115 ;  Собственность 58:18:0430201:115-58/059/2023-3
07.06.2023 12:32:07;         
Решение собрания представителей Мокшанского района Пензенской области пятого созыва  № 187-
13/5, выдан 25.05.2023</t>
  </si>
  <si>
    <t>площадь :4541 +/- 13.48 кв.м ; Категория земель: Земли населенных пунктов;                       Вид разрешенного использования: Коммунальное обслуживание</t>
  </si>
  <si>
    <t>Российская Федерация, Пензенская область, Мокшанский муниципальный район, сельское поселение Плесский сельсовет, сельсовет Плесский, земельный участок 13                   (56645000)</t>
  </si>
  <si>
    <t>58:18:0570101:185 (06.10.2020)</t>
  </si>
  <si>
    <t>58:18:0570101:185 ;  Собственность 58:18:0570101:185 -58/073/2021-3
23.11.2021 16:53:30;         
Решение собрания представителей Мокшанского района Пензенской области пятого созыва  № 682-
62/4, выдан 20.10.2021</t>
  </si>
  <si>
    <t>площадь :3960 +/- 22 кв.м ; Категория земель:  Земли промышленности, энергетики, транспорта, связи, радиовещания, телевидения, информатики, земли
для обеспечения космической деятельности, земли обороны, безопасности и земли иного специального
назначения;                       Вид разрешенного использования: Коммунальное обслуживание</t>
  </si>
  <si>
    <t>Российская Федерация, Пензенская область, Мокшанский муниципальный район, сельское поселение Плесский сельсовет, сельсовет Плесский, земельный участок 14                   (56645000)</t>
  </si>
  <si>
    <t>58:18:0520101:292 (06.10.2020)</t>
  </si>
  <si>
    <r>
      <t xml:space="preserve">58:18:0520101:292 ;  </t>
    </r>
    <r>
      <rPr>
        <b/>
        <sz val="8"/>
        <color theme="1"/>
        <rFont val="Calibri"/>
        <family val="2"/>
        <charset val="204"/>
        <scheme val="minor"/>
      </rPr>
      <t>Собственность</t>
    </r>
    <r>
      <rPr>
        <sz val="8"/>
        <color theme="1"/>
        <rFont val="Calibri"/>
        <family val="2"/>
        <charset val="204"/>
        <scheme val="minor"/>
      </rPr>
      <t xml:space="preserve"> 58:18:0520101:292  -58/073/2021-3
23.11.2021 16:53:30;         
Решение собрания представителей Мокшанского района Пензенской области пятого созыва  № 682-
62/4, выдан 20.10.2021</t>
    </r>
  </si>
  <si>
    <t>площадь :6100 +/- 27 кв.м ; Категория земель:  Земли промышленности, энергетики, транспорта, связи, радиовещания, телевидения, информатики, земли
для обеспечения космической деятельности, земли обороны, безопасности и земли иного специального
назначения;                       Вид разрешенного использования: Коммунальное обслуживание</t>
  </si>
  <si>
    <t>Пензенская область, р-н Мокшанский, с. Чернозерье, ул. 40 лет Победы                              (56645000)</t>
  </si>
  <si>
    <t>58:18:0910301:214 (25.04.2022)</t>
  </si>
  <si>
    <r>
      <t xml:space="preserve">58:18:0910301:214 ;  </t>
    </r>
    <r>
      <rPr>
        <b/>
        <sz val="8"/>
        <color theme="1"/>
        <rFont val="Calibri"/>
        <family val="2"/>
        <charset val="204"/>
        <scheme val="minor"/>
      </rPr>
      <t>Собственность</t>
    </r>
    <r>
      <rPr>
        <sz val="8"/>
        <color theme="1"/>
        <rFont val="Calibri"/>
        <family val="2"/>
        <charset val="204"/>
        <scheme val="minor"/>
      </rPr>
      <t xml:space="preserve"> 58:18:0910301:214-58/059/2023-5
30.08.2023 11:38:21;         
Решение собрания представителей Мокшанского района Пензенской области пятого созыва  № 682-
62/4, выдан 20.10.2021</t>
    </r>
  </si>
  <si>
    <t>площадь :1374 +/- 32 кв.м ; Категория земель:  Земли сельскохозяйственного назначения;                       Вид разрешенного использования: для сельскохозяйственного производства</t>
  </si>
  <si>
    <t>Российская Федерация, Мокшанский муниципальный район, сельское поселение Чернозерский сельсовет                        (56645000)</t>
  </si>
  <si>
    <t>58:18:0920201:129 (11.04.2022)</t>
  </si>
  <si>
    <r>
      <t xml:space="preserve">58:18:0920201:129 ;  </t>
    </r>
    <r>
      <rPr>
        <b/>
        <sz val="8"/>
        <color theme="1"/>
        <rFont val="Calibri"/>
        <family val="2"/>
        <charset val="204"/>
        <scheme val="minor"/>
      </rPr>
      <t>Собственность</t>
    </r>
    <r>
      <rPr>
        <sz val="8"/>
        <color theme="1"/>
        <rFont val="Calibri"/>
        <family val="2"/>
        <charset val="204"/>
        <scheme val="minor"/>
      </rPr>
      <t xml:space="preserve"> 58:18:0920201:129-58/073/2023-3
31.08.2023 14:33:53;         
Решение собрания представителей Мокшанского района Пензенской области пятого созыва  № № 218-
16/5, выдан 11.08.2023</t>
    </r>
  </si>
  <si>
    <t>площадь :1723 +/- 15 кв.м ; Категория земель:  Земли населенных пунктов;                       Вид разрешенного использования: коммунальное обслуживание</t>
  </si>
  <si>
    <t>Российская Федерация, Пензенская область, Мокшанский муниципальный район, сельское поселение
Чернозерский сельсовет                        (56645000)</t>
  </si>
  <si>
    <t>58:18:0320202:193 (26.04.2022)</t>
  </si>
  <si>
    <r>
      <t xml:space="preserve">58:18:0320202:193 ;  </t>
    </r>
    <r>
      <rPr>
        <b/>
        <sz val="8"/>
        <color theme="1"/>
        <rFont val="Calibri"/>
        <family val="2"/>
        <charset val="204"/>
        <scheme val="minor"/>
      </rPr>
      <t>Собственность</t>
    </r>
    <r>
      <rPr>
        <sz val="8"/>
        <color theme="1"/>
        <rFont val="Calibri"/>
        <family val="2"/>
        <charset val="204"/>
        <scheme val="minor"/>
      </rPr>
      <t xml:space="preserve"> 58:18:0320202:193-58/069/2023-3
31.08.2023 13:54:14;         
Решение собрания представителей Мокшанского района Пензенской области пятого созыва  № № 218-
16/5, выдан 11.08.2023</t>
    </r>
  </si>
  <si>
    <t>площадь :900 +/- 11кв.м ; Категория земель:  Земли населенных пунктов;                       Вид разрешенного использования: коммунальное обслуживание</t>
  </si>
  <si>
    <t>Пензенская область, р-н Мокшанский, с/с Чернозерский                        (56645000)</t>
  </si>
  <si>
    <t>58:18:0910301:231 (29.09.2022)</t>
  </si>
  <si>
    <r>
      <t xml:space="preserve">58:18:0910301:231 ;  </t>
    </r>
    <r>
      <rPr>
        <b/>
        <sz val="8"/>
        <color theme="1"/>
        <rFont val="Calibri"/>
        <family val="2"/>
        <charset val="204"/>
        <scheme val="minor"/>
      </rPr>
      <t>Собственность</t>
    </r>
    <r>
      <rPr>
        <sz val="8"/>
        <color theme="1"/>
        <rFont val="Calibri"/>
        <family val="2"/>
        <charset val="204"/>
        <scheme val="minor"/>
      </rPr>
      <t xml:space="preserve"> 58:18:0910301:231-58/069/2023-5
31.08.2023 13:49:06;         
Решение собрания представителей Мокшанского района Пензенской области пятого созыва  № № 218-
16/5, выдан 11.08.2023</t>
    </r>
  </si>
  <si>
    <t>площадь :3600 +/- 525кв.м ; Категория земель:  Земли сельскохозяйственного назначения;                       Вид разрешенного использования: для производства сельскохозяйственной продукции</t>
  </si>
  <si>
    <t>Пензенская область, р-н Мокшанский, с/с Чернозерский                   (56645000)</t>
  </si>
  <si>
    <t>58:18:0910301:232 (29.09.2022)</t>
  </si>
  <si>
    <r>
      <t xml:space="preserve">58:18:0910301:232 ;  </t>
    </r>
    <r>
      <rPr>
        <b/>
        <sz val="8"/>
        <color theme="1"/>
        <rFont val="Calibri"/>
        <family val="2"/>
        <charset val="204"/>
        <scheme val="minor"/>
      </rPr>
      <t>Собственность</t>
    </r>
    <r>
      <rPr>
        <sz val="8"/>
        <color theme="1"/>
        <rFont val="Calibri"/>
        <family val="2"/>
        <charset val="204"/>
        <scheme val="minor"/>
      </rPr>
      <t xml:space="preserve"> 58:18:0910301:232-58/067/2023-5
31.08.2023 14:53:19;         
Решение собрания представителей Мокшанского района Пензенской области пятого созыва  № № 218-
16/5, выдан 11.08.2023</t>
    </r>
  </si>
  <si>
    <t>Российская Федерация, Пензенская область, Мокшанский муниципальный район, сельское поселение
Чернозерский сельсовет, п. Потьминский, ул. Потьминская, земельный участок 38                 (56645000)</t>
  </si>
  <si>
    <t>58:18:0921101:219 (28.02.2022)</t>
  </si>
  <si>
    <r>
      <t xml:space="preserve">58:18:0921101:219 ;  </t>
    </r>
    <r>
      <rPr>
        <b/>
        <sz val="8"/>
        <color theme="1"/>
        <rFont val="Calibri"/>
        <family val="2"/>
        <charset val="204"/>
        <scheme val="minor"/>
      </rPr>
      <t>Собственность</t>
    </r>
    <r>
      <rPr>
        <sz val="8"/>
        <color theme="1"/>
        <rFont val="Calibri"/>
        <family val="2"/>
        <charset val="204"/>
        <scheme val="minor"/>
      </rPr>
      <t xml:space="preserve"> 58:18:0921101:219-58/073/2022-3
09.06.2022 08:48:45;         
Решение собрания представителей Мокшанского района Пензенской области пятого созыва  №827-
75/4, выдан 23.05.2022</t>
    </r>
  </si>
  <si>
    <t>площадь :1599 +/- 8 кв.м ; Категория земель:  Земли населенных пунктов;                       Вид разрешенного использования: коммунальное обслуживание</t>
  </si>
  <si>
    <t>Российская Федерация, Пензенская область, Мокшанский муниципальный район, сельское поселение
Чернозерский сельсовет               (56645000)</t>
  </si>
  <si>
    <t>58:18:0910201:169 (22.02.2022)</t>
  </si>
  <si>
    <r>
      <t xml:space="preserve">58:18:0910201:169 ;  </t>
    </r>
    <r>
      <rPr>
        <b/>
        <sz val="8"/>
        <color theme="1"/>
        <rFont val="Calibri"/>
        <family val="2"/>
        <charset val="204"/>
        <scheme val="minor"/>
      </rPr>
      <t>Собственность</t>
    </r>
    <r>
      <rPr>
        <sz val="8"/>
        <color theme="1"/>
        <rFont val="Calibri"/>
        <family val="2"/>
        <charset val="204"/>
        <scheme val="minor"/>
      </rPr>
      <t xml:space="preserve"> 58:18:0910201:169-58/073/2022-3
09.06.2023   08:58:24;         
Решение собрания представителей Мокшанского района Пензенской области пятого созыва  №827-
75/4, выдан 23.05.2022</t>
    </r>
  </si>
  <si>
    <t>площадь :437 +/- 110,3 кв.м ; Категория земель:  Земли населенных пунктов;                       Вид разрешенного использования: коммунальное обслуживание</t>
  </si>
  <si>
    <t>Российская Федерация, Пензенская область, Мокшанский район, село Симбухово, улица Школьная,
земельный участок 2В              (56645000)</t>
  </si>
  <si>
    <t>58:18:0930801:72 (29.01.2007)</t>
  </si>
  <si>
    <r>
      <t xml:space="preserve">58:18:0930801:72; </t>
    </r>
    <r>
      <rPr>
        <b/>
        <sz val="8"/>
        <color theme="1"/>
        <rFont val="Calibri"/>
        <family val="2"/>
        <charset val="204"/>
        <scheme val="minor"/>
      </rPr>
      <t>Собственность</t>
    </r>
    <r>
      <rPr>
        <sz val="8"/>
        <color theme="1"/>
        <rFont val="Calibri"/>
        <family val="2"/>
        <charset val="204"/>
        <scheme val="minor"/>
      </rPr>
      <t xml:space="preserve"> 58:18:0930801:72-58/064/2023-2
23.11.2023 11:40:11;         
Решение собрания представителей Мокшанского района Пензенской области пятого созыва  № 261-19/5, выдан 09.11.2023</t>
    </r>
  </si>
  <si>
    <t>площадь :7835 +/- 310 кв.м ; Категория земель:  Земли сельскохозяйственного назначения;                       Вид разрешенного использования: Для размещения артезианских скважин</t>
  </si>
  <si>
    <t>Пензенская область, Мокшанский район,Засечный с/с (56645404)</t>
  </si>
  <si>
    <t>58:18:0460102:190 (19.01.2022)</t>
  </si>
  <si>
    <t>58:18:0460102:190 ; Собственность 58:18:0460102:190-58/063/2024-5
17.07.2024 10:12:31;         
Решение собрания представителей Мокшанского района Пензенской области № 420-36/5 от 04.07.2024</t>
  </si>
  <si>
    <t>площадь: 751+/- 240 кв.м ; Категория земель:  Земли сельскохозяйственного назначения;                       Вид разрешенного использования: Для сельскохозяйственного производства</t>
  </si>
  <si>
    <t>Российская Федерация, Пензенская область, Мокшанский муниципальный район, с. Засечное
(56645404)</t>
  </si>
  <si>
    <t>58:18:0400102:338 (16.12.2021)</t>
  </si>
  <si>
    <t xml:space="preserve">58:18:0400102:338; Собственность 58:18:0400102:338-58/073/2022-3
22.09.2022 14:02:59; Решение собрания представителей Мокшанского района Пензенской области № 884-81/4 от 07.09.2022
 </t>
  </si>
  <si>
    <t xml:space="preserve"> площадь: 900+/-10 кв.м; Категория земель:  Земли населенных пуктов; Вид разрешенного использования: Коммунальное обслуживание   </t>
  </si>
  <si>
    <t>Российская Федерация, Пензенская область, Мокшанский муниципальный район,  Засечный сельсовет
(56645404)</t>
  </si>
  <si>
    <t>58:18:0450101:377 (10.12.2021)</t>
  </si>
  <si>
    <r>
      <t>58:18:0450101:377; Собственность 58:18:0450101:377-58/073/2022-3
30.06.2022 14:15:11;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Решение собрания представителей Мокшанского района Пензенской области № 835-76/4 от 20.06.2022   
 </t>
    </r>
  </si>
  <si>
    <t xml:space="preserve">площадь: 900+/-263 кв.м; Категория земель:  Земли сельскохозяйственного назначения; Вид разрешенного использования: Коммунальное обслуживание     </t>
  </si>
  <si>
    <t>Российская Федерация, Пензенская область, Мокшанский район, с. Потьма 
(56645427)</t>
  </si>
  <si>
    <t>58:18:0490101:152 (14.10.2019)</t>
  </si>
  <si>
    <r>
      <t>58:18:0490101:152; Собственность 58:18:0490101:152-58/073/2021-3 24.12.2021 19:25:36;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Решение собрания представителей Мокшанского района Пензенской области № 723-64/4 от 09.12.2021 </t>
    </r>
  </si>
  <si>
    <t xml:space="preserve">площадь: 3882+/-22 кв.м; Категория земель:  Земли населенных пунктов; Вид разрешенного использования: Коммунальное обслуживание, код 3.1        </t>
  </si>
  <si>
    <t>58:18:0490103:465 (12.10.2019)</t>
  </si>
  <si>
    <r>
      <t>58:18:0490103:465; Собственность 58:18:0490103:465-58/073/2021-3 24.12.2021 19:28:00;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Решение собрания представителей Мокшанского района Пензенской области № 723-64/4 от 09.12.2021</t>
    </r>
  </si>
  <si>
    <t xml:space="preserve">площадь: 5450+/-26 кв.м;  Категория земель:  Земли населенных пунктов; Вид разрешенного использования: Коммунальное обслуживание, код 3.1   </t>
  </si>
  <si>
    <t>Российская Федерация, Пензенская область, Мокшанский район, (56645427)</t>
  </si>
  <si>
    <t>58:18:0490102:283 (08.11.2019)</t>
  </si>
  <si>
    <r>
      <t>58:18:0490102:283; Собственность 58:18:0490102:283-58/073/2021-3 24.12.2021 16:11:28;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Решение собрания представителей Мокшанского района Пензенской области № 723-64/4 от 09.12.2021</t>
    </r>
  </si>
  <si>
    <t xml:space="preserve">площадь: 5653+/-26 кв.м; Категория земель:  Земли сельскохозяйственного назначения; Вид разрешенного использования: Коммунальное обслуживание, код 3.1     </t>
  </si>
  <si>
    <t>58:18:0550103:128 (08.11.2019)</t>
  </si>
  <si>
    <r>
      <t>58:18:0550103:128; Собственность 58:18:0550103:128-58/073/2021-3 24.12.2021 19:32:23;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Решение собрания представителей Мокшанского района Пензенской области № 723-64/4 от 09.12.2021</t>
    </r>
  </si>
  <si>
    <t xml:space="preserve">площадь: 3192+/-20 кв.м; Категория земель:  Земли сельскохозяйственного назначения; Вид разрешенного использования: Коммунальное обслуживание, код 3.1      </t>
  </si>
  <si>
    <t>Российская Федерация, Пензенская область, Мокшанский район, с. Широкоис (56645427)</t>
  </si>
  <si>
    <t>58:18:0550202:214 (27.05.2019)</t>
  </si>
  <si>
    <t>58:18:0550202:214; Собственность 58:18:0550202:214-58/073/2021-3 24.12.2021 19:30:03; Решение собрания представителей Мокшанского района Пензенской области № 723-64/4 от 09.12.2021</t>
  </si>
  <si>
    <t xml:space="preserve">площадь: 43+/-2 кв.м; Категория земель:  Земли населенных пунктов; Вид разрешенного использования: Коммунальное обслуживание, код 3.1       </t>
  </si>
  <si>
    <t>Российская Федерация, Пензенская область, Мокшанский район, с. Подгорное (56645412)</t>
  </si>
  <si>
    <t>58:18:0630202:349 (14.10.2019)</t>
  </si>
  <si>
    <r>
      <t>58:18:0630202:349; Собственность 58:18:0630202:349-58/073/2021-8 25.11.2021 11:49:24;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Решение собрания представителей Мокшанского района Пензенской области № 683-62/4 от 20.10.2021</t>
    </r>
  </si>
  <si>
    <t xml:space="preserve">площадь: 7190+/-30 кв.м;  Категория земель:  Земли населенных пунктов; Вид разрешенного использования: Коммунальное обслуживание, код 3.1 </t>
  </si>
  <si>
    <t>Российская Федерация, Пензенская область, Мокшанский район (56645412)</t>
  </si>
  <si>
    <t>58:18:0950601:153 (14.10.2019)</t>
  </si>
  <si>
    <r>
      <t>58:18:0950601:153; Собственность 58:18:0950601:153-58/073/2021-8 25.11.2021 11:49:24;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Решение собрания представителей Мокшанского района Пензенской области № 683-62/4 от 20.10.2021</t>
    </r>
  </si>
  <si>
    <t xml:space="preserve">площадь: 5216+/-25 кв.м; Категория земель:  Земли сельскохозяйственного назначения; Вид разрешенного использования: Коммунальное обслуживание, код 3.1       </t>
  </si>
  <si>
    <t>58:18:0950601:152 (31.05.2019)</t>
  </si>
  <si>
    <r>
      <t>58:18:0950601:152; Собственность 58:18:0950601:152-58/073/2021-7 25.11.2021 11:49:24;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Решение собрания представителей Мокшанского района Пензенской области № 683-62/4 от 20.10.2021</t>
    </r>
  </si>
  <si>
    <t xml:space="preserve">площадь: 3841+/-22 кв.м; Категория земель:  Земли сельскохозяйственного назначения; Вид разрешенного использования: Коммунальное обслуживание, код 3.1   </t>
  </si>
  <si>
    <t>Российская Федерация, Пензенская область, Мокшанский район, с. Царевщино (56645422)</t>
  </si>
  <si>
    <t>58:18:0290104:319 (14.11.2019)</t>
  </si>
  <si>
    <r>
      <t>58:18:0290104:319; Собственность 58:18:0290104:319-58/074/2023-3 16.03.2023 18:49:39;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Решение собрания представителей Мокшанского района Пензенской области № 131-9/5 от 03.03.2023</t>
    </r>
  </si>
  <si>
    <t xml:space="preserve">площадь: 490+/-8 кв.м; Категория земель:  Земли населенных пунктов; Вид разрешенного использования: Коммунальное обслуживание, код 3.1  </t>
  </si>
  <si>
    <t>Российская Федерация, Пензенская область, Мокшанский район, Царевщинский сельсовет (56645422)</t>
  </si>
  <si>
    <t>58:18:0930601:192 (13.07.2020)</t>
  </si>
  <si>
    <r>
      <t>58:18:0960601:192; Собственность 58:18:0930601:192-58/059/2023-3 17.03.2023 09:55:04;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Решение собрания представителей Мокшанского района Пензенской области № 131-9/5 от 03.03.2023</t>
    </r>
  </si>
  <si>
    <t xml:space="preserve">площадь: 1180+/-301 кв.м; Категория земель:  Земли сельскохозяйственного назначения; Вид разрешенного использования: Коммунальное обслуживание, код 3.1     </t>
  </si>
  <si>
    <t>58:18:0280101:333 (20.08.2021)</t>
  </si>
  <si>
    <r>
      <t>58:18:0280101:333; Собственность 58:18:0280101:333-58/059/2023-5 20.03.2023 16:23:27;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Решение собрания представителей Мокшанского района Пензенской области № 131-9/5 от 03.03.2023</t>
    </r>
  </si>
  <si>
    <t xml:space="preserve">площадь: 3831+/-542 кв.м; Категория земель:  Земли сельскохозяйственного назначения; Вид разрешенного использования: Коммунальное обслуживание, код 3.1    </t>
  </si>
  <si>
    <t>Пензенская область, Мокшанский район, Елизаветинский сельсовет (56645405)</t>
  </si>
  <si>
    <t>58:18:0960102:243 (25.04.2022)</t>
  </si>
  <si>
    <r>
      <t>58:18:0960102:243; Собственность 58:18:0960102:243-58/059/2023-5 20.03.2023 15:09:08;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Решение собрания представителей Мокшанского района Пензенской области № 132-9/5 от 03.03.2023</t>
    </r>
  </si>
  <si>
    <t xml:space="preserve">площадь: 1151+/-297 кв.м;  Категория земель:  Земли промышленности, энергетики, транспорта, связи, радиовещания, телевидения, информатики, земли
для обеспечения космической деятельности, земли обороны, безопасности и земли иного специального
назначения; Вид разрешенного использования: Выращивание зерновых и иных сельскохозяйственных культур (код 1.2)   </t>
  </si>
  <si>
    <t>Местоположение установлено относительно ориентира, расположенного за пределами участка.Ориентир с. Нечаевка.Участок находится примерно в 3,4 км, по направлению на юго-восток от ориентира. Почтовый адрес ориентира: обл. Пензенская, р-н Мокшанский (56645407)</t>
  </si>
  <si>
    <t>58:18:0970101:232 (27.04.2004)</t>
  </si>
  <si>
    <r>
      <t>58:18:0970101:232; Собственность 58:18:0970101:232-58/069/2022-2 13.10.2022 14:28:05;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Решение собрания представителей Мокшанского района Пензенской области № 878-80/4 от 29.08.2022</t>
    </r>
  </si>
  <si>
    <t xml:space="preserve">площадь: 1034 кв.м;  Категория земель:  Земли промышленности, энергетики, транспорта, связи, радиовещания, телевидения, информатики, земли
для обеспечения космической деятельности, земли обороны, безопасности и земли иного специального
назначения; Вид разрешенного использования: Под размещение артскважины   </t>
  </si>
  <si>
    <t>58:18:0970101:231 (27.04.2004)</t>
  </si>
  <si>
    <r>
      <t>58:18:0970101:231; Собственность 58:18:0970101:231-58/069/2022-2 13.10.2022 14:17:50;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Решение собрания представителей Мокшанского района Пензенской области № 878-80/4 от 29.08.2022</t>
    </r>
  </si>
  <si>
    <t xml:space="preserve">площадь: 3217 кв.м;  Категория земель: 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 назначения; Вид разрешенного использования: Под размещение насосной станции   </t>
  </si>
  <si>
    <t>Российская Федерация, Пензенская область, Мокшанский район (56645419)</t>
  </si>
  <si>
    <t>58:18:0760104:128 (26.06.2019)</t>
  </si>
  <si>
    <r>
      <t>58:18:0760104:128; Собственность 58:18:0760104:128-58/073/2021-3 17.11.2021 10:47:22;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Решение собрания представителей Мокшанского района Пензенской области № 684-62/4 от 20.10.2021</t>
    </r>
  </si>
  <si>
    <t xml:space="preserve">площадь: 3396+/-21 кв.м;  Категория земель:  Земли сельскохозяйственного назначения; Вид разрешенного использования: Коммунальное обслуживание, код 3.1     </t>
  </si>
  <si>
    <t>58:18:0830101:160 (26.06.2019)</t>
  </si>
  <si>
    <r>
      <t>58:18:0830101:160; Собственность 58:18:0830101:160-58/073/2021-3 17.11.2021 10:47:22;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Решение собрания представителей Мокшанского района Пензенской области № 684-62/4 от 20.10.2021</t>
    </r>
  </si>
  <si>
    <t xml:space="preserve">площадь: 3539+/-21 кв.м;   Категория земель:  Земли сельскохозяйственного назначения; Вид разрешенного использования: Коммунальное обслуживание, код 3.1   </t>
  </si>
  <si>
    <t>58:18:0950902:165 (26.06.2019)</t>
  </si>
  <si>
    <r>
      <t>58:18:0950902:165; Собственность 58:18:0950902:165-58/073/2021-3 17.11.2021 10:47:22;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Решение собрания представителей Мокшанского района Пензенской области № 684-62/4 от 20.10.2021</t>
    </r>
  </si>
  <si>
    <t xml:space="preserve">площадь: 4140+/-23 кв.м;  Категория земель:  Земли сельскохозяйственного назначения; Вид разрешенного использования: Коммунальное обслуживание, код 3.1  </t>
  </si>
  <si>
    <t>Российская Федерация, Пензенская область, Мокшанский район, п. Труженик (56645431)</t>
  </si>
  <si>
    <t>58:18:0730101:313 (03.10.2019)</t>
  </si>
  <si>
    <r>
      <t>58:18:0730101:313; Собственность 58:18:0730101:313-58/059/2023-3 14.03.2023 15:29:35;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Решение собрания представителей Мокшанского района Пензенской области № 130-9/5 от 03.03.2023</t>
    </r>
  </si>
  <si>
    <t xml:space="preserve">площадь: 753+/-10 кв.м;  Категория земель:  Земли населеных пунктов; Вид разрешенного использования: Коммунальное обслуживание   </t>
  </si>
  <si>
    <t>Местоположение установлено относительно ориентира, расположенного в границах участка. Почтовый  адрес ориентира: Пензенская область, р-н Мокшанский, в 606 м к северо-западу от пункта ОМС № 3868 п.Парижская коммуна. (56645431)</t>
  </si>
  <si>
    <t>58:18:0960102:120 (09.01.2014)</t>
  </si>
  <si>
    <r>
      <t>58:18:0960102:120; Собственность 58:18:0960102:120-58/073/2022-3 25.08.2022 16:06:29;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Решение собрания представителей Мокшанского района Пензенской области № 868-79/4 от 16.08.2022</t>
    </r>
  </si>
  <si>
    <t xml:space="preserve">площадь: 3600+/-525 кв.м; Категория земель:  Земли сельскохозяйственного назначения; Вид разрешенного использования: для размещения артезианской скважины сельскохозяйственного назначения  </t>
  </si>
  <si>
    <t>Российская Федерация, Пензенская область, Мокшанский муниципальный район, сельское поселение Юровский сельсовет, деревня Заречная, улица Производственная, земельный участок 4  (56645431)</t>
  </si>
  <si>
    <t>58:18:0690401:229 (14.01.2014)</t>
  </si>
  <si>
    <r>
      <t>58:18:0690401:229; Собственность 58:18:0690401:229-58/073/2022-4 04.03.2022 16:06:19; Решение собрания представителей Мокшанского района Пензенской области № 760-68/4 от 19.01.2022</t>
    </r>
    <r>
      <rPr>
        <b/>
        <sz val="8"/>
        <color theme="1"/>
        <rFont val="Times New Roman"/>
        <family val="1"/>
        <charset val="204"/>
      </rPr>
      <t/>
    </r>
  </si>
  <si>
    <t xml:space="preserve"> площадь: 560+/-8 кв.м;  Категория земель:  Земли населенных пунктов; Вид разрешенного использования: для размещения артезианской скважины сельскохозяйственного назначения</t>
  </si>
  <si>
    <t>Российская Федерация, Пензенская область, Мокшанский район, п. Мирный (56645431)</t>
  </si>
  <si>
    <t>58:18:0941402:160 (01.10.2019)</t>
  </si>
  <si>
    <r>
      <t>58:18:0941402:160; Собственность 58:18:0941402:160-58/073/2021-3 26.12.2021 15:50:16;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Решение собрания представителей Мокшанского района Пензенской области № 724-64/4 от 09.12.2021</t>
    </r>
  </si>
  <si>
    <t>площадь: 1712+/-15 кв.м;  Категория земель:  Земли населенных пунктов; Вид разрешенного использования: коммунальное обслуживание</t>
  </si>
  <si>
    <t>Артезианская скважина</t>
  </si>
  <si>
    <t>Иное сооружение (Артезианская скважина)</t>
  </si>
  <si>
    <t>Российская Федерация, Пензенская область, Мокшанский р-н, Скачки с в 400м на запад от ориентира (
Скачки с , Молодежная, д. 37)                                   (56645000)</t>
  </si>
  <si>
    <t>58:18:0420203:113 (29.03.2019)</t>
  </si>
  <si>
    <t>собственность   58:18:0420203:113-58/059/2024-5
12.03.2024 15:34:53;                                        Решение собрания представителей Мокшанского района Пензенской области пятого созыва № 339-
26/5, выдан 29.02.2024</t>
  </si>
  <si>
    <t xml:space="preserve">           глубина: 90 м.                                                                     Год  завершения строительства:  1989 </t>
  </si>
  <si>
    <t>Водопроводные сети</t>
  </si>
  <si>
    <t>Российская Федерация, Пензенская область, Мокшанский р-н, с.Скачки                              (56645000)</t>
  </si>
  <si>
    <t>58:18:0000000:2108 (03.03.2023)</t>
  </si>
  <si>
    <t>собственность 58:18:0000000:2108-58/059/2024-5
12.03.2024 14:28:45;                                        Решение собрания представителей Мокшанского района Пензенской области пятого созыва  № 339-26/5, выдан 29.02.2024</t>
  </si>
  <si>
    <t xml:space="preserve">           протяженность:3943м.                                                                     Год  завершения строительства:  1976</t>
  </si>
  <si>
    <t>Водонапорная башня</t>
  </si>
  <si>
    <t>Иное сооружение                 ( Водонапорная башня)</t>
  </si>
  <si>
    <t>Российская Федерация, Пензенская область, Мокшанский район, с. Скачки, в 400м. на запад от ориентира
(с. Скачки, ул. Молодежная. д. 37)                          (56645000)</t>
  </si>
  <si>
    <t>58:18:0420203:114 (29.03.2019)</t>
  </si>
  <si>
    <t>собственность 58:18:0420203:114-58/074/2024-5
13.03.2024 16:39:03;                                        Решение собрания представителей Мокшанского района Пензенской области пятого созыва  № 339-26/5, выдан 29.02.2024</t>
  </si>
  <si>
    <t xml:space="preserve">          высота:15м.                                                                     Год  завершения строительства:  1989</t>
  </si>
  <si>
    <t>Каптаж родников</t>
  </si>
  <si>
    <t>Пензенская область, р-н Мокшанский, с Михайловка, ул Мордовщина                        (56645000)</t>
  </si>
  <si>
    <t>58:18:0580102:67  (25.06.2012)</t>
  </si>
  <si>
    <t>58:18:0930801:420 ; Собственность 58:18:0930801:420-58/065/2024-3
12.03.2024 16:29:44; площадь: 522 +/- 4.69 кв.м.</t>
  </si>
  <si>
    <t>собственность 58:18:0580102:67-58/069/2024-5
12.03.2024 14:20:15;                                        Решение собрания представителей Мокшанского района Пензенской области пятого созыва  № 339-26/5, выдан 29.02.2024</t>
  </si>
  <si>
    <t xml:space="preserve">            протяженность:3м.                                                                     Год  завершения строительства:  1990</t>
  </si>
  <si>
    <t>Водопроводные сети с. Михайловка</t>
  </si>
  <si>
    <t>Сооружение коммунального хозяйства</t>
  </si>
  <si>
    <t>Пензенская обл., муниципальный район Мокшанский, сельское поселение Плесский сельсовет, село
Михайловка                      (56645000)</t>
  </si>
  <si>
    <t>58:18:0000000:854 (04.07.2014)</t>
  </si>
  <si>
    <t>собственность 58:18:0000000:854-58/067/2024-2
12.03.2024 13:20:44;                                        Решение собрания представителей Мокшанского района Пензенской области пятого созыва  № 339-26/5, выдан 29.02.2024</t>
  </si>
  <si>
    <t xml:space="preserve">            протяженность:5433м.                                                                     Год  завершения строительства:  1989</t>
  </si>
  <si>
    <t>Иное сооружение (Водонапорная башня)</t>
  </si>
  <si>
    <t>Российская Федерация, Пензенская область, Мокшанский р-н, Михайловка с. в 300 м. на север от
ориентира (с. Михайловка ул. Советская д. 110)                (56645000)</t>
  </si>
  <si>
    <t>58:18:0580202:308 (29.03.2019)</t>
  </si>
  <si>
    <t>собственность 58:18:0580202:308-58/065/2024-5
12.03.2024 16:29:26;                                        Решение собрания представителей Мокшанского района Пензенской области пятого созыва  № 339-26/5, выдан 29.02.2024</t>
  </si>
  <si>
    <t xml:space="preserve">           высота:20м.                                                                     Год  завершения строительства:  1989</t>
  </si>
  <si>
    <t>Сооружение -скважина глубиной 350м.</t>
  </si>
  <si>
    <t>Пензенская область, р-н. Мокшанский, с. Знаменское, ул. Заводская, д. 18                (56645000)</t>
  </si>
  <si>
    <t>58:18:0430102:169 (15.06.2012)</t>
  </si>
  <si>
    <t>58:18:0430201:115 ;  Собственность 58:18:0430201:115-58/059/2023-3
07.06.2023 12:32:07; площадь :4541 +/- 13.48 кв.м</t>
  </si>
  <si>
    <t>собственность 58:18:0430102:169-58/064/2023-2
07.06.2023 15:51:32;                                        Решение собрания представителей Мокшанского района Пензенской области пятого созыва  № 187-
13/5, выдан 25.05.2023</t>
  </si>
  <si>
    <t xml:space="preserve">          глубина:350м.                                                                     Год  завершения строительства:  1986</t>
  </si>
  <si>
    <t>Российская Федерация, Пензенская область, Мокшанский р-н, Знаменское с. в 1500м. на северо восток от
ориентира ( с. Знаменское ул. Заводская д. 6.)               (56645000)</t>
  </si>
  <si>
    <t>58:18:0430201:112 (29.03.2019)</t>
  </si>
  <si>
    <t>собственность 58:18:0430201:112-58/059/2023-5
07.06.2023 12:34:57;                                        Решение собрания представителей Мокшанского района Пензенской области пятого созыва  № 187-
13/5, выдан 25.05.2023</t>
  </si>
  <si>
    <t xml:space="preserve">          глубина:20м.                                                                     Год  завершения строительства:  1986</t>
  </si>
  <si>
    <t>Водопровод хоз.-питьевой</t>
  </si>
  <si>
    <t>Пензенская область, р-н Мокшанский, с Знаменское              (56645000)</t>
  </si>
  <si>
    <t>58:18:0430101:199 (25.06.2012)</t>
  </si>
  <si>
    <t>собственность 58:18:0430101:199-58/059/2023-2
07.06.2023 10:20:55;                                        Решение собрания представителей Мокшанского района Пензенской области пятого созыва  № 187-
13/5, выдан 25.05.2023</t>
  </si>
  <si>
    <t xml:space="preserve">      протяженность:4627м.                                                                     Год  завершения строительства:  1980</t>
  </si>
  <si>
    <t>Российская Федерация, Пензенская область, Мокшанский р-н, с.Плесс, ул.Совхозная                                 (56645000)</t>
  </si>
  <si>
    <t>58:18:0570101:58 (25.06.2012)</t>
  </si>
  <si>
    <t xml:space="preserve">58:18:0570101:185 ;  Собственность 58:18:0570101:185 -58/073/2021-3
23.11.2021 16:53:30;  площадь :3960 +/- 22 кв.м   </t>
  </si>
  <si>
    <t>собственность   58:18:0570101:58 -58/073/2021-2
23.11.2021 16:53:30;                                        Решение собрания представителей Мокшанского района Пензенской области пятого созыва № 682-
62/4, выдан 20.10.2021</t>
  </si>
  <si>
    <t xml:space="preserve">           глубина: 200 м.                                                                     Год  завершения строительства:  1986</t>
  </si>
  <si>
    <t>Водопроводные сети с.Плесс</t>
  </si>
  <si>
    <t>58:18:0000000:858 (04.07..2014)</t>
  </si>
  <si>
    <t>собственность   58:18:0000000:858  -58/073/2021-2
23.11.2021 16:53:30;                                        Решение собрания представителей Мокшанского района Пензенской области пятого созыва № 682-
62/4, выдан 20.10.2021</t>
  </si>
  <si>
    <t xml:space="preserve">      протяженность:5050м.                                                                     Год  завершения строительства:  1980</t>
  </si>
  <si>
    <t>Российская Федерация, Пензенская область, Мокшанский р-н, с.Плесс в 550 м. на запад от ориентира  (с.Плесс, ул.Совхозная, д.16)                                 (56645000)</t>
  </si>
  <si>
    <t>58:18:0570101:184 (24.04.2019)</t>
  </si>
  <si>
    <t>собственность  58:18:0570101:184   -58/073/2021-5
23.11.2021 16:53:30;                                        Решение собрания представителей Мокшанского района Пензенской области пятого созыва № 682-
62/4, выдан 20.10.2021</t>
  </si>
  <si>
    <t xml:space="preserve">           высота:30м.                                                                     Год  завершения строительства:  2008</t>
  </si>
  <si>
    <t>сооружения водозаборные</t>
  </si>
  <si>
    <t>Российская Федерация, Пензенская область, Мокшанский муниципальный район, с.Марфино, ул.Луговая                                 (56645000)</t>
  </si>
  <si>
    <t>58:18:0520101:170 (28.07.2016)</t>
  </si>
  <si>
    <t xml:space="preserve">58:18:0520101:292 ;  Собственность 58:18:0520101:292  -58/073/2021-3
23.11.2021 16:53:30; ;  площадь :6100 +/- 27 кв.м </t>
  </si>
  <si>
    <t xml:space="preserve"> Собственность 58:18:0520101:170 -58/073/2021-4
23.11.2021 16:53:30;                                        Решение собрания представителей Мокшанского района Пензенской области пятого созыва № 682-
62/4, выдан 20.10.2021</t>
  </si>
  <si>
    <t xml:space="preserve">           глубина: 90 м.                                                                     Год  завершения строительства:  1989</t>
  </si>
  <si>
    <t>Водопроводные сети с.Марфино</t>
  </si>
  <si>
    <t>Российская Федерация, Пензенская область, Мокшанский муниципальный район, сельское поселение Плесский сельсовет, с.Марфино                                 (56645000)</t>
  </si>
  <si>
    <t>58:18:0000000:855 (04.07.2014)</t>
  </si>
  <si>
    <t xml:space="preserve">58:18:0520101:292 ;  Собственность 58:18:0520101:292  -58/073/2021-3
23.11.2021 16:53:30;   площадь :6100 +/- 27 кв.м </t>
  </si>
  <si>
    <t>собственность   58:18:0000000:855  -58/073/2021-2
23.11.2021 16:53:30;                                        Решение собрания представителей Мокшанского района Пензенской области пятого созыва № 682-
62/4, выдан 20.10.2021</t>
  </si>
  <si>
    <t xml:space="preserve">      протяженность:2614м.                                                                     Год  завершения строительства:  1989</t>
  </si>
  <si>
    <t>Российская Федерация, Пензенская область, Мокшанский р-н, с.Марфино, 600 м. на запад от ориентира  с.Марфино, ул.Луговая,д.20                              (56645000)</t>
  </si>
  <si>
    <t>58:18:0520101:288 (29.03.2019</t>
  </si>
  <si>
    <t xml:space="preserve">58:18:0520101:292 ;  Собственность 58:18:0520101:292  -58/073/2021-3
23.11.2021 16:53:30; ;площадь :6100 +/- 27 кв.м </t>
  </si>
  <si>
    <t>собственность  58:18:0520101:288    -58/073/2021-5
23.11.2021 16:53:30;                                        Решение собрания представителей Мокшанского района Пензенской области пятого созыва № 682-
62/4, выдан 20.10.2021</t>
  </si>
  <si>
    <t>Иное сооружение (водопроводные сети)</t>
  </si>
  <si>
    <t>Пензенская обл., Мокшанский р-н, с. Чернозерье                         (56645000)</t>
  </si>
  <si>
    <t>58:18:0000000:1404 (17.12.2018)</t>
  </si>
  <si>
    <t xml:space="preserve">58:18:0910301:214 ;  Собственность 58:18:0910301:214-58/059/2023-5
30.08.2023 11:38:21;  площадь :1374 +/- 32 кв.м .                                                                                                         58:18:0920201:129 ;  Собственность 58:18:0920201:129-58/073/2023-3
31.08.2023 14:33:53;  площадь :площадь :1723 +/- 15 кв.м .                                58:18:0910301:231 ;  Собственность 58:18:0910301:231-58/069/2023-5
31.08.2023 13:49:06;  площадь :3600 +/- 525кв.м   58:18:0910301:232 ;  Собственность 58:18:0910301:232-58/067/2023-5
31.08.2023 14:53:19;  площадь :3600 +/- 525кв.м                           </t>
  </si>
  <si>
    <t>собственность58:18:0000000:1404-58/059/2023-5
29.08.2023 09:50:36;                                        Решение собрания представителей Мокшанского района Пензенской области пятого созыва № 218-
16/5, выдан 11.08.2023</t>
  </si>
  <si>
    <t xml:space="preserve">      протяженность:14084м.                                                                     Год  завершения строительства:  1972</t>
  </si>
  <si>
    <t>Иное сооружение (артезианская скважина)</t>
  </si>
  <si>
    <t>Пензенская обл., Мокшанский р-н, с. Чернозерье,в 200м на запад от ориентира (с. Чернозерье, ул. Луговая
д.3)                                (56645000)</t>
  </si>
  <si>
    <t>58:18:0910301:196 (21.11.2018)</t>
  </si>
  <si>
    <t>58:18:0910301:214 ;  Собственность 58:18:0910301:214-58/059/2023-5
30.08.2023 11:38:21;  площадь :1374 +/- 32 кв.м .</t>
  </si>
  <si>
    <t xml:space="preserve"> Собственность 58:18:0910301:196-58/059/2023-5
30.08.2023 13:37:37;                                        Решение собрания представителей Мокшанского района Пензенской области пятого созыва № 218-
16/5, выдан 11.08.2023</t>
  </si>
  <si>
    <t xml:space="preserve">           глубина: 100 м.                                                                     Год  завершения строительства: 1986</t>
  </si>
  <si>
    <t>Пензенская область, р-н Мокшанский, с. Чернозерье, в 200м на запад от ориентира (с. Чернозерье, ул.
Луговая, д.3)                          (56645000)</t>
  </si>
  <si>
    <t>58:18:0910301:83 (30.07.2018)</t>
  </si>
  <si>
    <t xml:space="preserve"> Собственность 58:18:0910301:83-58/059/2023-5
30.08.2023 11:54:51;                                        Решение собрания представителей Мокшанского района Пензенской области пятого созыва № 218-
16/5, выдан 11.08.2023</t>
  </si>
  <si>
    <t xml:space="preserve">          протяженность: 10 м.    высота: 10м.                                                                 Год  завершения строительства: 1986</t>
  </si>
  <si>
    <t>Пензенская область, Мокшанский район, с. Чернозерье,в 200 м на запад от ориентира (с. Чернозерье, ул. В.
Поляна, д.1)                              (56645000)</t>
  </si>
  <si>
    <t>58:18:0920201:126 (21.11.2018)</t>
  </si>
  <si>
    <t xml:space="preserve"> Собственность 58:18:0920201:126-58/059/2023-5
30.08.2023 13:35:08;                                        Решение собрания представителей Мокшанского района Пензенской области пятого созыва № 218-
16/5, выдан 11.08.2023</t>
  </si>
  <si>
    <t xml:space="preserve">           глубина: 120 м.                                                                     Год  завершения строительства: 1985</t>
  </si>
  <si>
    <t xml:space="preserve"> 58:18:0920201:15 (30.07.2018)</t>
  </si>
  <si>
    <t>58:18:0920201:129 ;  Собственность 58:18:0920201:129-58/073/2023-3
31.08.2023 14:33:53;  площадь :площадь :1723 +/- 15 кв.м .</t>
  </si>
  <si>
    <t xml:space="preserve"> Собственность 58:18:0920201:15-58/073/2023-5
30.08.2023 12:01:03;                                        Решение собрания представителей Мокшанского района Пензенской области пятого созыва № 218-
16/5, выдан 11.08.2023</t>
  </si>
  <si>
    <t xml:space="preserve">          высота: 18м.                                                                 Год  завершения строительства: 1985</t>
  </si>
  <si>
    <t>Пензенская область, р-н Мокшанский, с Чернозерье, в 100м на юго-запад от ориентира (с. Чернозерье, ул.
Базарная площадь д.1)                          (56645000)</t>
  </si>
  <si>
    <t>58:18:0320202:77 (27.07.2018)</t>
  </si>
  <si>
    <t xml:space="preserve">58:18:0320202:193 ;  Собственность 58:18:0320202:193-58/069/2023-3
31.08.2023 13:54:14;  площадь :900 +/- 11кв.м </t>
  </si>
  <si>
    <t xml:space="preserve"> Собственность 58:18:0320202:77-58/069/2023-5
30.08.2023 16:11:24;                                        Решение собрания представителей Мокшанского района Пензенской области пятого созыва № 218-
16/5, выдан 11.08.2023</t>
  </si>
  <si>
    <t xml:space="preserve">           протяженность: 50 м.    глубина: 50 м.                                                                     Год  завершения строительства: 1972</t>
  </si>
  <si>
    <t>Пензенская область, р-н Мокшанский, с. Чернозерье, в 100м на юго-запад от ориентира (с. Чернозерье, ул.
Базарная площадь, д.1)                      (56645000)</t>
  </si>
  <si>
    <t>58:18:0320202:78 (30.07.2018)</t>
  </si>
  <si>
    <t xml:space="preserve"> Собственность 58:18:0320202:78-58/069/2023-5
31.08.2023 15:12:44;                                        Решение собрания представителей Мокшанского района Пензенской области пятого созыва № 218-
16/5, выдан 11.08.2023</t>
  </si>
  <si>
    <t xml:space="preserve">            протяженность: 14 м.  высота: 14м.                                                                 Год  завершения строительства: 1972</t>
  </si>
  <si>
    <t>Пензенская область, р-н Мокшанский, с. Чернозерье, в 600м на запад от ориентира (с. Чернозерье, ул.
Советская д.1)                       (56645000)</t>
  </si>
  <si>
    <t>58:18:0910301:84 (30.07.2018)</t>
  </si>
  <si>
    <t>58:18:0910301:231 ;  Собственность 58:18:0910301:231-58/069/2023-5
31.08.2023 13:49:06;  площадь :3600 +/- 525кв.м</t>
  </si>
  <si>
    <t xml:space="preserve"> Собственность 58:18:0910301:84-58/069/2023-5
30.08.2023 16:11:54;                                        Решение собрания представителей Мокшанского района Пензенской области пятого созыва № 218-
16/5, выдан 11.08.2023</t>
  </si>
  <si>
    <t xml:space="preserve">           протяженность: 300 м.    глубина: 300 м.                                                                     Год  завершения строительства: 1982</t>
  </si>
  <si>
    <t>Пензенская область, р-н Мокшанский, с. Чернозерье                      (56645000)</t>
  </si>
  <si>
    <t>58:18:0910301:85 (30.07.2018)</t>
  </si>
  <si>
    <t>58:18:0910301:232 ;  Собственность 58:18:0910301:232-58/067/2023-5
31.08.2023 14:53:19;  площадь :3600 +/- 525кв.м</t>
  </si>
  <si>
    <t xml:space="preserve"> Собственность58:18:0910301:85-58/067/2023-7
30.08.2023 13:08:46                                        Решение собрания представителей Мокшанского района Пензенской области пятого созыва № 218-
16/5, выдан 11.08.2023</t>
  </si>
  <si>
    <t xml:space="preserve">          высота: 15м.                                                                 Год  завершения строительства: 1982</t>
  </si>
  <si>
    <t>Пензенская область, р-н Мокшанский, п. Потьминский                    (56645000)</t>
  </si>
  <si>
    <t>58:18:0921101:101 (05.12.2017)</t>
  </si>
  <si>
    <t xml:space="preserve">58:18:0921101:219 ;  Собственность 58:18:0921101:219-58/073/2022-3
31.08.202309.06.2022 08:48:45;                                                       площадь :1599 +/- 8 кв.м.                                                                                                                                    </t>
  </si>
  <si>
    <t>собственность 58:18:0921101:101 -58/073/2022-5 06.06.2022     14:48:43;                                        Решение собрания представителей Мокшанского района Пензенской области пятого созыва № 827-
75/4, выдан 23.05.2022</t>
  </si>
  <si>
    <t xml:space="preserve">      протяженность:1469м.                                                                     Год  завершения строительства:  1972</t>
  </si>
  <si>
    <t>Пензенская область, р-н Мокшанский, п Потьминский, в 300м на северо-запад от ориентира (п.
Потьминский, ул. Потьминская, д.35)                      (56645000)</t>
  </si>
  <si>
    <t>58:18:0921101:99 (04.12.2017)</t>
  </si>
  <si>
    <t xml:space="preserve">58:18:0921101:219 ;  Собственность 58:18:0921101:219-58/073/2022-3
31.08.202309.06.2022 08:48:45;                                                     площадь :1599 +/- 8 кв.м.                                                                                                                                    </t>
  </si>
  <si>
    <t xml:space="preserve"> Собственность 58:18:0921101:99-58/073/2022-5
07.06.2022 13:22:03;                                        Решение собрания представителей Мокшанского района Пензенской области пятого созыва  № 827-
75/4, выдан 23.05.2022</t>
  </si>
  <si>
    <t xml:space="preserve">          глубина: 40 м.                                                                     Год  завершения строительства: 1972</t>
  </si>
  <si>
    <t>Пензенская область, р-н Мокшанский, п. Потьминский, в 300м на северо-запад от ориентира (п.
Потьминскиий, ул. Потьминская д.35)             (56645000)</t>
  </si>
  <si>
    <t>58:18:0921101:100 (04.12.2017)</t>
  </si>
  <si>
    <t xml:space="preserve">58:18:0921101:219 ;  Собственность 58:18:0921101:219-58/073/2022-3
31.08.202309.06.2022 08:48:45;                                                   площадь :1599 +/- 8 кв.м.                                                                                                                                    </t>
  </si>
  <si>
    <t xml:space="preserve"> Собственность 58:18:0921101:100-58/073/2022-5                                                  08.06.2022 11:42:05                                Решение собрания представителей Мокшанского района Пензенской области пятого созыва№ 827-
75/4, выдан 23.05.2022</t>
  </si>
  <si>
    <t xml:space="preserve">          высота: 9м.                                                                 Год  завершения строительства: 1972</t>
  </si>
  <si>
    <t>Пензенская область, Мокшанский район, с. Долгоруково                   (56645000)</t>
  </si>
  <si>
    <t>58:18:0000000:1422 (09.07.2019)</t>
  </si>
  <si>
    <t xml:space="preserve">58:18:0910201:169 ;  Собственность 58:18:0910201:169-58/073/2022-3
09.06.2023   08:58:24;  площадь :437 +/- 110,3 кв.м.                       58:18:0910201:169 ;  Собственность 58:18:0910201:169-58/073/2022-3
09.06.2023   08:58:24;  площадь :437 +/- 110,3 кв.м                                                                                                                              </t>
  </si>
  <si>
    <t>собственность 58:18:0000000:1422  -58/073/2022-5 09.06.2022     08:51:57;                                        Решение собрания представителей Мокшанского района Пензенской области пятого созыва № 827-
75/4, выдан 23.05.2022</t>
  </si>
  <si>
    <t xml:space="preserve">      протяженность:11478м.                                                                     Год  завершения строительства:  1986</t>
  </si>
  <si>
    <t>Пензенская область, р-н Мокшанский, с Долгоруково, в 400м на юго-восток от ориентира (с. Долгоруково,
ул. буровкка д.50)                      (56645000)</t>
  </si>
  <si>
    <t>58:18:0910201:55 (25.12.2017)</t>
  </si>
  <si>
    <t xml:space="preserve"> Собственность58:18:0910201:55 -58/073/2022-5
09.06.2022 08:56:09;                                        Решение собрания представителей Мокшанского района Пензенской области пятого созыва  № 827-
75/4, выдан 23.05.2022</t>
  </si>
  <si>
    <t xml:space="preserve">          глубина: 180 м.                                                                     Год  завершения строительства: 1987</t>
  </si>
  <si>
    <t>Пензенская область, р-н Мокшанский, в 400м на юго-восток от ориентира(с. Долгоруково, ул.Буровка д.50)           (56645000)</t>
  </si>
  <si>
    <t>58:18:0910201:56 (25.12.2017)</t>
  </si>
  <si>
    <t xml:space="preserve"> Собственность58:18:0910201:56 -58/073/2022-5                                                  09.06.2022 11    08:57:22                                Решение собрания представителей Мокшанского района Пензенской области пятого созыва№ 827-
75/4, выдан 23.05.2022</t>
  </si>
  <si>
    <t xml:space="preserve">          высота: 13м.                                                                 Год  завершения строительства: 1987</t>
  </si>
  <si>
    <t>Артезианская скважина №1</t>
  </si>
  <si>
    <t>Российская Федерация, Пензенская область, муниципальный район Мокшанский, сельское поселение
Богородский сельсовет, с. Симбухово, ул. Школьная, сооружение №2В          (56645000)</t>
  </si>
  <si>
    <t>58:18:0580301:879 (30.05.2022)</t>
  </si>
  <si>
    <t xml:space="preserve">58:18:0930801:72 ;                    Собственность 58:18:0930801:72-58/064/2023-2
23.11.2023 11:40:11;    площадь :7835 +/- 310 кв.м </t>
  </si>
  <si>
    <t xml:space="preserve"> Собственность 58:18:0580301:879-58/069/2023-5
21.11.2023 08:54:43                                          Решение собрания представителей Мокшанского района Пензенской области пятого созыва № 261-19/5, выдан 09.11.2023</t>
  </si>
  <si>
    <t xml:space="preserve">          глубина: 130м.                                                                 Год  завершения строительства: 1972</t>
  </si>
  <si>
    <t>Артезианская скважина №2</t>
  </si>
  <si>
    <t>Российская Федерация, Пензенская область, муниципальный район Мокшанский, сельское поселение
Богородский сельсовет, село Симбухово, Улица Школьная, сооружение №2Г      (56645000)</t>
  </si>
  <si>
    <t>58:18:0580301:880 (30.05.2022)</t>
  </si>
  <si>
    <t xml:space="preserve"> Собственность 58:18:0580301:880-58/067/2023-5
21.11.2023 12:28:33                                          Решение собрания представителей Мокшанского района Пензенской области пятого созыва № 261-19/5, выдан 09.11.2023</t>
  </si>
  <si>
    <t>Водонапорная башня №1</t>
  </si>
  <si>
    <t>Российская Федерация, Пензенская область, муниципальный район Мокшанский, сельское поселение
Богородский сельсовет, село Симбухово, Улица Школьная, сооружение №2Д    (56645000)</t>
  </si>
  <si>
    <t>58:18:0580301:882 (30.05.2022)</t>
  </si>
  <si>
    <t xml:space="preserve"> Собственность 58:18:0580301:882-58/070/2023-5
22.11.2023 08:20:54                                    Решение собрания представителей Мокшанского района Пензенской области пятого созыва № 261-19/5, выдан 09.11.2023</t>
  </si>
  <si>
    <t xml:space="preserve">          высота: 10м.                                                                 Год  завершения строительства: 1972</t>
  </si>
  <si>
    <t>Водонапорная башня №2</t>
  </si>
  <si>
    <t>Российская Федерация, Пензенская область, муниципальный район Мокшанский, сельское поселение
Богородский сельсовет,село Симбухово, Улица Школьная, сооружение №2Е    (56645000)</t>
  </si>
  <si>
    <t>58:18:0580301:881 (30.05.2022)</t>
  </si>
  <si>
    <t xml:space="preserve"> Собственность58:18:0580301:881-58/070/2023-5
22.11.2023 17:51:53                                  Решение собрания представителей Мокшанского района Пензенской области пятого созыва № 261-19/5, выдан 09.11.2023</t>
  </si>
  <si>
    <t>Пензенская область, Мокшанский р-н, с. Симбухово, от т.1,2,3,4 (2-е артезианские скважины и 2-е
водонапоные башни,расположенные в 110 м по направлению на север от ориентира нежилое здание по
адресу: ул. Школьная ,1А) до жилых домов по улицам Садовая, Нагорная, Школьная, Заречная, к нежилым
зданиям мастерских, хранилища и к летнему лагерю МТФ                 (56645000)</t>
  </si>
  <si>
    <t>58:18:0580401:145 (25.06.2012)</t>
  </si>
  <si>
    <t>собственность 58:18:0580401:145-58/072/2023-10
21.11.2023 11:22:44;                                        Решение собрания представителей Мокшанского района Пензенской области пятого созыва № 261-19/5, выдан 09.11.2023</t>
  </si>
  <si>
    <t xml:space="preserve">      протяженность:5500м.                                                                     Год  завершения строительства:  1972</t>
  </si>
  <si>
    <t>Водопроводные сети с.Богородское</t>
  </si>
  <si>
    <t>Пензенская область, Мокшанский р-н, с. Борородское , от артскважины и водонапорной  башни по ул. Советская          (56645000)</t>
  </si>
  <si>
    <t>58:18:0000000:798 (17.02.2014)</t>
  </si>
  <si>
    <t>собственность 58:18:0000000:798 -58/073/2022-5
02.09.2022 11:29:23;                                        Решение собрания представителей Мокшанского района Пензенской области пятого созыва № 877-80/4, выдан 29.08.2022</t>
  </si>
  <si>
    <t xml:space="preserve">      протяженность:6300м.                                                                     Год  завершения строительства:  данные отсутствуют</t>
  </si>
  <si>
    <t xml:space="preserve">Артезианская скважина </t>
  </si>
  <si>
    <t>Пензенская область, Мокшанский р-н, с. Борородское , ул. Советская, 149а          (56645000)</t>
  </si>
  <si>
    <t>58:18:0951001:268 (12.03.2019)</t>
  </si>
  <si>
    <t xml:space="preserve"> Собственность 58:18:0951001:268-58/073/2022-6
02.09.2022 11:28:45                                          Решение собрания представителей Мокшанского района Пензенской области пятого созыва №  877-80/4, выдан 29.08.2022</t>
  </si>
  <si>
    <t xml:space="preserve">          глубина: 130м.                                                                 Год  завершения строительства: 1969</t>
  </si>
  <si>
    <t>Сооружение - Водонапорная башня</t>
  </si>
  <si>
    <t xml:space="preserve">Сооружение                 </t>
  </si>
  <si>
    <t>Пензенская область, Мокшанский р-н, с. Борородское , ул. Советская, 149        (56645000)</t>
  </si>
  <si>
    <t>58:18:0650104:66 (25.06.2012)</t>
  </si>
  <si>
    <t xml:space="preserve"> Собственность 58:18:0650104:66 -58/073/2022-5
02.09.2022 11:28:18                                  Решение собрания представителей Мокшанского района Пензенской области пятого созыва№  877-80/4, выдан 29.08.2022</t>
  </si>
  <si>
    <t xml:space="preserve">        объем  20 куб. м.                     высота: 12м.                                                                 Год  завершения строительства: 1972</t>
  </si>
  <si>
    <t>Водопроводная сеть</t>
  </si>
  <si>
    <t>Иное сооружение (водопроводная сеть)</t>
  </si>
  <si>
    <t>Российская Федерация, Пензенская область, Мокшанский р-н, с.Хоненево                              (56645404)</t>
  </si>
  <si>
    <t>58:18:0000000:1424 (23.08.2019)</t>
  </si>
  <si>
    <r>
      <t>58:18:0460102:190 ; Собственность 58:18:0460102:190-58/063/2024-5
17.07.2024 10:12:31;</t>
    </r>
    <r>
      <rPr>
        <b/>
        <sz val="8"/>
        <color theme="1"/>
        <rFont val="Times New Roman"/>
        <family val="1"/>
        <charset val="204"/>
      </rPr>
      <t xml:space="preserve"> пл</t>
    </r>
    <r>
      <rPr>
        <sz val="8"/>
        <color theme="1"/>
        <rFont val="Times New Roman"/>
        <family val="1"/>
        <charset val="204"/>
      </rPr>
      <t xml:space="preserve">ощадь: 751+/-240 кв.м   
 </t>
    </r>
  </si>
  <si>
    <t>собственность 58:18:0000000:1424-58/067/2024-5
17.07.2024 12:00:18;                                        Решение собрания представителей Мокшанского района Пензенской области   № 420-36/5 от 04.07.2024</t>
  </si>
  <si>
    <t xml:space="preserve">           протяженность: 1900м. Год  завершения строительства:  1975</t>
  </si>
  <si>
    <t>Оперативное управление</t>
  </si>
  <si>
    <t>10.1 сооружения водозаборные</t>
  </si>
  <si>
    <t>Российская Федерация, Пензенская область, Мокшанский р-н, Засечный с/с                        (56645404)</t>
  </si>
  <si>
    <t>58:18:0460102:214 (02.12.2022)</t>
  </si>
  <si>
    <t>собственность 58:18:0460102:214-58/069/2024-5
17.07.2024 13:07:29;                                        Решение собрания представителей Мокшанского района Пензенской области   № 420-36/5 от 04.07.2024</t>
  </si>
  <si>
    <t xml:space="preserve">          глубина: 160м.                                                                 Год  завершения строительства: 1973</t>
  </si>
  <si>
    <t>7.7. сооружение трубопроводного транспорта</t>
  </si>
  <si>
    <t>Пензенская область, Мокшанский р-н, с.Засечное                              (56645404)</t>
  </si>
  <si>
    <t>58:18:0000000:1142 (25.10.2016)</t>
  </si>
  <si>
    <r>
      <t>58:18:0400102:338; Собственность 58:18:0400102:338-58/073/2022-3
22.09.2022 14:02:59;</t>
    </r>
    <r>
      <rPr>
        <b/>
        <sz val="8"/>
        <color theme="1"/>
        <rFont val="Times New Roman"/>
        <family val="1"/>
        <charset val="204"/>
      </rPr>
      <t xml:space="preserve"> пл</t>
    </r>
    <r>
      <rPr>
        <sz val="8"/>
        <color theme="1"/>
        <rFont val="Times New Roman"/>
        <family val="1"/>
        <charset val="204"/>
      </rPr>
      <t xml:space="preserve">ощадь: 900+/-10 кв.м   
 </t>
    </r>
  </si>
  <si>
    <t>собственность 58:18:0000000:1142-58/073/2022-4
22.09.2022 14:08:25;                                        Решение собрания представителей Мокшанского района Пензенской области   № 884-81/4 от 07.09.2022</t>
  </si>
  <si>
    <t xml:space="preserve">           протяженность: 4947м. Год  завершения строительства:  1973</t>
  </si>
  <si>
    <t>Пензенская область, Мокшанский р-н, с.Засечное, ул. Пановка                              (56645404)</t>
  </si>
  <si>
    <t>58:18:0400102:158 (25.06.2012)</t>
  </si>
  <si>
    <t>собственность 58:18:0400102:158-58/073/2022-4
22.09.2022 14:09:40;                                        Решение собрания представителей Мокшанского района Пензенской области   № 884-81/4 от 07.09.2022</t>
  </si>
  <si>
    <t xml:space="preserve">          глубина: 220м.                                                                 Год  завершения строительства: 1977</t>
  </si>
  <si>
    <t>7.7. сооружения трубопроводного транспорта</t>
  </si>
  <si>
    <t>Пензенская область, Мокшанский р-н, с.Сумароково                              (56645404)</t>
  </si>
  <si>
    <t>58:18:0000000:1143 (25.10.2016)</t>
  </si>
  <si>
    <r>
      <t>58:18:0450101:377; Собственность 58:18:0450101:377-58/073/2022-3
30.06.2022 14:15:11;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площадь: 900+/-263 кв.м   
 </t>
    </r>
  </si>
  <si>
    <t>собственность 58:18:0000000:1143-58/073/2022-4
30.06.2022 14:18:25; Решение собрания представителей Мокшанского района Пензенской области   № 835-76/4 от 20.06.2022</t>
  </si>
  <si>
    <t xml:space="preserve">           протяженность: 4628м. Год  завершения строительства:  1972</t>
  </si>
  <si>
    <t>Пензенская область, Мокшанский р-н, с.Сумароково, ул. Совхозная                              (56645404)</t>
  </si>
  <si>
    <t>58:18:0450101:106 (25.06.2012)</t>
  </si>
  <si>
    <t>собственность 58:18:0450101:106-58/073/2022-4
30.06.2022 14:21:43; Решение собрания представителей Мокшанского района Пензенской области   № 835-76/4 от 20.06.2022</t>
  </si>
  <si>
    <t xml:space="preserve">          глубина: 185м.                                                                 Год  завершения строительства: 1972</t>
  </si>
  <si>
    <t>иные сооружения производственного назначения</t>
  </si>
  <si>
    <t>Пензенская область, Мокшанский р-н, с.Потьма                              (56645427)</t>
  </si>
  <si>
    <t>58:18:0000000:1066 (01.12.2015)</t>
  </si>
  <si>
    <r>
      <t>58:18:0490101:152; Собственность 58:18:0490101:152-58/073/2021-3 24.12.2021 19:25:36;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площадь: 3882+/-22 кв.м   
 </t>
    </r>
  </si>
  <si>
    <t>собственность 58:18:0000000:1066-58/073/2021-4
24.12.2021 15:57:50; Решение собрания представителей Мокшанского района Пензенской области № 723-64/4 от 09.12.2021</t>
  </si>
  <si>
    <t xml:space="preserve">           протяженность: 8522м. Год  завершения строительства:  1985</t>
  </si>
  <si>
    <t>Артскважина</t>
  </si>
  <si>
    <t>Пензенская область, р-н Мокшанский, с Потьма, расположенная примерно в 1091м на северо-восток от ориентира жилое здание: Пензенская область, Мокшанский район, с. Потьма , ул. Ленина, д.32 (56645427)</t>
  </si>
  <si>
    <t>58:18:0490102:161 (09.11.2015)</t>
  </si>
  <si>
    <r>
      <t>58:18:0490102:283; Собственность 58:18:0490102:283-58/073/2021-3 24.12.2021 16:11:28;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площадь: 5653+/-26 кв.м   
 </t>
    </r>
  </si>
  <si>
    <t>собственность 58:18:0490102:161-58/073/2021-4
24.12.2021 19:16:36; Решение собрания представителей Мокшанского района Пензенской области № 723-64/4 от 09.12.2021</t>
  </si>
  <si>
    <t xml:space="preserve">          глубина: 55м.                                                                 Год  завершения строительства: 1976</t>
  </si>
  <si>
    <t>Пензенская область, р-н Мокшанский, с Потьма, расположенная примерно в 1225м. на север-восток от ориентира жилое здание, адрес ориентира: Пензенская область, Мокшанский район, с. Потьма ул. Ленина,
д.3 (56645427)</t>
  </si>
  <si>
    <t>58:18:0490102:160 (03.11.2015)</t>
  </si>
  <si>
    <t>собственность 58:18:0490102:160-58/073/2021-4
24.12.2021 19:12:15; Решение собрания представителей Мокшанского района Пензенской области № 723-64/4 от 09.12.2021</t>
  </si>
  <si>
    <t xml:space="preserve">          высота: 18 м.                                                                 Год  завершения строительства: 1985</t>
  </si>
  <si>
    <t>Иное сооружение (Водопроводная башня)</t>
  </si>
  <si>
    <t>Пензенская область, р-н Мокшанский, с Потьма, расположенная примерно в 244м на юго-запад от
ориентира жилое здание, адрес ориентира: Пензенская область, Мокшанский район, с. Потьма, ул. Ленина,
д.13 (56645427)</t>
  </si>
  <si>
    <t>58:18:0490103:352 (30.10.2015)</t>
  </si>
  <si>
    <r>
      <t>58:18:0490103:465; Собственность 58:18:0490103:465-58/073/2021-3 24.12.2021 19:28:00;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площадь: 5450+/-26 кв.м   
 </t>
    </r>
  </si>
  <si>
    <t>собственность 58:18:0490103:352-58/073/2021-4
24.12.2021 16:10:06; Решение собрания представителей Мокшанского района Пензенской области № 723-64/4 от 09.12.2021</t>
  </si>
  <si>
    <t xml:space="preserve">          высота: 26 м.                                                                 Год  завершения строительства: 1976</t>
  </si>
  <si>
    <t>Каптаж</t>
  </si>
  <si>
    <t>Иное сооружение (Каптаж)</t>
  </si>
  <si>
    <t>Пензенская область, р-н Мокшанский, с Потьма, расположенный примерно в 793м. по направлнению на северо-запад от ориентира жилое здание, ориентир : Пензенская область, Мокшанский район, с. Потьма, ул. Садовая д.23 (56645427)</t>
  </si>
  <si>
    <t>58:18:0490101:36 (03.11.2015)</t>
  </si>
  <si>
    <t>собственность 58:18:0490101:36-58/073/2021-4
24.12.2021 15:43:10; Решение собрания представителей Мокшанского района Пензенской области № 723-64/4 от 09.12.2021</t>
  </si>
  <si>
    <t xml:space="preserve">           протяженность: 18м. Год  завершения строительства: 2010</t>
  </si>
  <si>
    <t>Насосная</t>
  </si>
  <si>
    <t>Иное сооружение (Насосная)</t>
  </si>
  <si>
    <t>Пензенская область, р-н Мокшанский, с. Потьма, расположенная примерно в 226м. по направлению на юго-запад от ориентира жилое здание, адрес ориентира: Пензенская область, Мокшанский район, с. Потьма, ул. Ленина, д.13 (56645427)</t>
  </si>
  <si>
    <t>58:18:0490103:351 (29.10.2015)</t>
  </si>
  <si>
    <t>собственность 58:18:0490103:351-58/073/2021-4
24.12.2021 09:07:14; Решение собрания представителей Мокшанского района Пензенской области № 723-64/4 от 09.12.2021</t>
  </si>
  <si>
    <t xml:space="preserve">          глубина: 95м.                                                                 Год  завершения строительства: 1985</t>
  </si>
  <si>
    <t>Пензенская область, р-н Мокшанский, с. Широкоис, в 722 м на юго-запад от ориентира жилое здание,
адрес ориентира: Пензенская область, Мокшанский район, с. Широкоис, ул. Техменевка, д. 22 (56645427)</t>
  </si>
  <si>
    <t>58:18:0550103:13 (20.10.2015)</t>
  </si>
  <si>
    <r>
      <t>58:18:0550103:128; Собственность 58:18:0550103:128-58/073/2021-3 24.12.2021 19:32:23;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площадь: 3192+/-20 кв.м   
 </t>
    </r>
  </si>
  <si>
    <t>собственность 58:18:0550103:13-58/073/2021-4
24.12.2021 16:13:32; Решение собрания представителей Мокшанского района Пензенской области № 723-64/4 от 09.12.2021</t>
  </si>
  <si>
    <t xml:space="preserve">          высота: 14 м.                                                                 Год  завершения строительства: 1975</t>
  </si>
  <si>
    <t>Иное сооружение (Артскважина)</t>
  </si>
  <si>
    <t>примерно в 546 м на северо-запад от ориентира жилого здания, адрес ориентира: Пензенская область, Мокшанский район, с. Широкоис, ул. Мирная, д. 67 (56645427)</t>
  </si>
  <si>
    <t>58:18:0550202:99 (27.10.2015)</t>
  </si>
  <si>
    <r>
      <t>58:18:0550202:214; Собственность 58:18:0550202:214-58/073/2021-3 24.12.2021 19:30:03;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площадь: 43+/-2 кв.м   
 </t>
    </r>
  </si>
  <si>
    <t>собственность 58:18:0550202:99-58/073/2021-4 24.12.2021 16:15:25; Решение собрания представителей Мокшанского района Пензенской области № 723-64/4 от 09.12.2021</t>
  </si>
  <si>
    <t xml:space="preserve">          глубина: 85м.                                                                 Год  завершения строительства: 1975</t>
  </si>
  <si>
    <t>Иное сооружение (Водопроводные сети)</t>
  </si>
  <si>
    <t>Пензенская область, Мокшанский район, с. Широкоис (56645427)</t>
  </si>
  <si>
    <t>58:18:0000000:1069 (28.12.2015)</t>
  </si>
  <si>
    <r>
      <t>58:18:0550202:214; Собственность 58:18:0550202:214-58/073/2021-3 24.12.2021 19:30:03;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площадь: 43+/-2 кв.м </t>
    </r>
  </si>
  <si>
    <t>собственность 58:18:0000000:1069-58/073/2021-4 24.12.2021 16:17:00; Решение собрания представителей Мокшанского района Пензенской области № 723-64/4 от 09.12.2021</t>
  </si>
  <si>
    <t xml:space="preserve">           протяженность: 9140 м. Год  завершения строительства: 1965</t>
  </si>
  <si>
    <t>Пензенская область, Мокшанский район, с. Подгорное (56645412)</t>
  </si>
  <si>
    <t>58:18:0000000:1125 (12.09.2016)</t>
  </si>
  <si>
    <r>
      <t>58:18:0630202:349; Собственность 58:18:0630202:349-58/073/2021-8 25.11.2021 11:49:24;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площадь: 7190+/-30 кв.м </t>
    </r>
  </si>
  <si>
    <t>собственность 58:18:0000000:1125-58/073/2021-9 25.11.2021 11:49:24; Решение собрания представителей Мокшанского района Пензенской области № 683-62/4 от 20.10.2021</t>
  </si>
  <si>
    <t xml:space="preserve">           протяженность: 11454 м. Год  завершения строительства: 1985</t>
  </si>
  <si>
    <t>Водопровод</t>
  </si>
  <si>
    <t>Пензенская область, Мокшанский район, с. Дмитриевка (56645412)</t>
  </si>
  <si>
    <t>58:18:0000000:1135 (28.09.2016)</t>
  </si>
  <si>
    <r>
      <t>58:18:0950601:152; Собственность 58:18:0950601:152-58/073/2021-7 25.11.2021 11:49:24;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площадь: 3841+/-22 кв.м </t>
    </r>
  </si>
  <si>
    <t>собственность 58:18:0000000:1135-58/073/2021-8 25.11.2021 11:49:24; Решение собрания представителей Мокшанского района Пензенской области № 683-62/4 от 20.10.2021</t>
  </si>
  <si>
    <t xml:space="preserve">           протяженность: 4982 м. Год  завершения строительства: 1986</t>
  </si>
  <si>
    <t>Пензенская область, Мокшанский район, с. Подгорное, ул. Усадьба (56645412)</t>
  </si>
  <si>
    <t>58:18:0630202:228 (09.09.2016)</t>
  </si>
  <si>
    <t>собственность 58:18:0630202:228-58/073/2021-9 25.11.2021 11:49:24; Решение собрания представителей Мокшанского района Пензенской области № 683-62/4 от 20.10.2021</t>
  </si>
  <si>
    <t xml:space="preserve">          глубина: 50м.                                                                 Год  завершения строительства: 1985</t>
  </si>
  <si>
    <t>Пензенская область, Мокшанский район, с. Подгорное, ул. Ломовка (56645412)</t>
  </si>
  <si>
    <t>58:18:0910601:110 (30.08.2016)</t>
  </si>
  <si>
    <t>собственность 58:18:0910601:110-58/073/2021-9 25.11.2021 11:49:24; Решение собрания представителей Мокшанского района Пензенской области № 683-62/4 от 20.10.2021</t>
  </si>
  <si>
    <t xml:space="preserve">           протяженность: 50 м. Год  завершения строительства: 1985</t>
  </si>
  <si>
    <t>Пензенская область, Мокшанский район, с. Дмитриевка, ул. Ждановская (56645412)</t>
  </si>
  <si>
    <t>58:18:0950601:41 (02.09.2016)</t>
  </si>
  <si>
    <r>
      <t>58:18:0950601:153; Собственность 58:18:0950601:153-58/073/2021-8 25.11.2021 11:49:24;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площадь: 5216+/-25 кв.м </t>
    </r>
  </si>
  <si>
    <t>собственность 58:18:0950601:41-58/073/2021-7 25.11.2021 11:49:24; Решение собрания представителей Мокшанского района Пензенской области № 683-62/4 от 20.10.2021</t>
  </si>
  <si>
    <t xml:space="preserve">           протяженность: 10 м. Год  завершения строительства: 1985</t>
  </si>
  <si>
    <t>58:18:0630202:227 (11.08.2016)</t>
  </si>
  <si>
    <t>собственность 58:18:0630202:227-58/073/2021-9 25.11.2021 11:49:24; Решение собрания представителей Мокшанского района Пензенской области № 683-62/4 от 20.10.2021</t>
  </si>
  <si>
    <t xml:space="preserve">          высота: 14 м.                                                                 Год  завершения строительства: 1985</t>
  </si>
  <si>
    <t>58:18:0910601:109 (15.08.2016)</t>
  </si>
  <si>
    <t>собственность 58:18:0910601:109-58/073/2021-9 25.11.2021 11:49:24; Решение собрания представителей Мокшанского района Пензенской области № 683-62/4 от 20.10.2021</t>
  </si>
  <si>
    <t>58:18:0950601:40 (26.08.2016)</t>
  </si>
  <si>
    <t>собственность 58:18:0950601:40-58/073/2021-9 25.11.2021 11:49:24; Решение собрания представителей Мокшанского района Пензенской области № 683-62/4 от 20.10.2021</t>
  </si>
  <si>
    <t xml:space="preserve">          высота: 14 м.                                                                 Год  завершения строительства: 1986</t>
  </si>
  <si>
    <t>Сооружения трубопроводного транспорта</t>
  </si>
  <si>
    <t>Российская Федерация, Пензенская область, Мокшанский р-н, с. Царевщино                        (56645422)</t>
  </si>
  <si>
    <t>58:18:0000000:1082 (31.03.2016)</t>
  </si>
  <si>
    <t>собственность 58:18:0000000:1082-58/074/2023-5 17.03.2023 18:19:33; Решение собрания представителей Мокшанского района Пензенской области № 131-9/5 от 03.03.2023</t>
  </si>
  <si>
    <t xml:space="preserve">           протяженность: 3604 м. Год  завершения строительства: 2009</t>
  </si>
  <si>
    <t>58:18:0000000:1083 (31.03.2016)</t>
  </si>
  <si>
    <r>
      <t>58:18:0290104:319; Собственность 58:18:0290104:319-58/074/2023-3 16.03.2023 18:49:39;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площадь: 490+/-8 кв.м </t>
    </r>
  </si>
  <si>
    <t>собственность 58:18:0000000:1083-58/074/2023-5 18.03.2023 16:02:10; Решение собрания представителей Мокшанского района Пензенской области № 131-9/5 от 03.03.2023</t>
  </si>
  <si>
    <t xml:space="preserve">           протяженность: 4170 м. Год  завершения строительства: 1981</t>
  </si>
  <si>
    <t>Российская Федерация, Пензенская область, Мокшанский р-н, с. Царевщино, ул. Советская, д.бн                        (56645422)</t>
  </si>
  <si>
    <t>58:18:0940102:90 (25.06.2012)</t>
  </si>
  <si>
    <t>собственность 58:18:0940102:90-58/074/2023-4 17.03.2023 19:40:57; Решение собрания представителей Мокшанского района Пензенской области № 131-9/5 от 03.03.2023</t>
  </si>
  <si>
    <t xml:space="preserve">          глубина: 227м.                                                                 Год  завершения строительства: 1980</t>
  </si>
  <si>
    <t>Российская Федерация, Пензенская область, Мокшанский р-н, с. Муратовка                        (56645422)</t>
  </si>
  <si>
    <t>58:18:0000000:1085 (14.04.2016)</t>
  </si>
  <si>
    <t>собственность 58:18:0000000:1085-58/073/2023-5 20.03.2023 11:31:35; Решение собрания представителей Мокшанского района Пензенской области № 131-9/5 от 03.03.2023</t>
  </si>
  <si>
    <t xml:space="preserve">           протяженность: 2536 м. Год  завершения строительства: 2009</t>
  </si>
  <si>
    <t>58:18:0000000:1081 (30.03.2016)</t>
  </si>
  <si>
    <r>
      <t>58:18:0960601:192; Собственность 58:18:0930601:192-58/059/2023-3 17.03.2023 09:55:04;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площадь: 1180+/-301 кв.м </t>
    </r>
  </si>
  <si>
    <t>собственность 58:18:0000000:1081-58/059/2023-5 17.03.2023 07:27:21; Решение собрания представителей Мокшанского района Пензенской области № 131-9/5 от 03.03.2023</t>
  </si>
  <si>
    <t xml:space="preserve">           протяженность: 2635 м. Год  завершения строительства: 1981</t>
  </si>
  <si>
    <t>Водозаборная скважина</t>
  </si>
  <si>
    <t>Сооружения коммунального хозяйства</t>
  </si>
  <si>
    <t>58:18:0930601:79 (23.06.2016)</t>
  </si>
  <si>
    <t>собственность 58:18:0930601:79-58/059/2023-5 20.03.2023 08:08:27; Решение собрания представителей Мокшанского района Пензенской области № 131-9/5 от 03.03.2023</t>
  </si>
  <si>
    <t xml:space="preserve">          глубина: 210м.                                                                 Год  завершения строительства: 1975</t>
  </si>
  <si>
    <t>Российская Федерация, Пензенская область, Мокшанский р-н, с. Юлово                        (56645422)</t>
  </si>
  <si>
    <t>58:18:0000000:1084 (31.03.2016)</t>
  </si>
  <si>
    <r>
      <t>58:18:0280101:333; Собственность 58:18:0280101:333-58/059/2023-5 20.03.2023 16:23:27;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площадь: 3831+/-542 кв.м </t>
    </r>
  </si>
  <si>
    <t>собственность 58:18:0000000:1084-58/073/2023-5 19.03.2023 18:43:28; Решение собрания представителей Мокшанского района Пензенской области № 131-9/5 от 03.03.2023</t>
  </si>
  <si>
    <t xml:space="preserve">           протяженность: 4552 м. Год  завершения строительства: 1981</t>
  </si>
  <si>
    <t>58:18:0280101:216 (28.06.2016)</t>
  </si>
  <si>
    <t>собственность 58:18:0280101:216-58/059/2023-5 20.03.2023 14:00:03; Решение собрания представителей Мокшанского района Пензенской области № 131-9/5 от 03.03.2023</t>
  </si>
  <si>
    <t xml:space="preserve">          глубина: 210м.                                                                 Год  завершения строительства: 1980</t>
  </si>
  <si>
    <t>Иное сооружение (Водопроводная сеть)</t>
  </si>
  <si>
    <t>Российская Федерация, Пензенская область, Мокшанский р-н, с. Елизаветино                        (56645405)</t>
  </si>
  <si>
    <t>58:18:0000000:1136 (30.09.2016)</t>
  </si>
  <si>
    <r>
      <t>58:18:0960102:243; Собственность 58:18:0960102:243-58/059/2023-5 20.03.2023 15:09:08;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площадь: 1151+/-297 кв.м </t>
    </r>
  </si>
  <si>
    <t>собственность 58:18:0000000:1136-58/059/2023-4 20.03.2023 08:22:09; Решение собрания представителей Мокшанского района Пензенской области № 132-9/5 от 03.03.2023</t>
  </si>
  <si>
    <t xml:space="preserve">           протяженность: 5443 м. Год  завершения строительства: 1978</t>
  </si>
  <si>
    <t>Сооружения водозаборные</t>
  </si>
  <si>
    <t>58:18:0960102:123 (27.09.2016)</t>
  </si>
  <si>
    <t>собственность 58:18:0960102:123-58/059/2023-4 20.03.2023 13:37:52; Решение собрания представителей Мокшанского района Пензенской области № 132-9/5 от 03.03.2023</t>
  </si>
  <si>
    <t xml:space="preserve">          глубина: 120м.                                                                 Год  завершения строительства: 1983</t>
  </si>
  <si>
    <t>58:18:0960102:124 (29.09.2016)</t>
  </si>
  <si>
    <t>собственность 58:18:0960102:124-58/059/2023-4 20.03.2023 10:36:43; Решение собрания представителей Мокшанского района Пензенской области № 132-9/5 от 03.03.2023</t>
  </si>
  <si>
    <t xml:space="preserve">          высота: 9 м.                                                                 Год  завершения строительства: 1973</t>
  </si>
  <si>
    <t>Российская Федерация, Пензенская область, Мокшанский р-н, с. Нечаевка                        (56645407)</t>
  </si>
  <si>
    <t>58:18:0000000:2115 (15.03.2023)</t>
  </si>
  <si>
    <t>собственность 58:18:0000000:2115-58/073/2023-5 20.10.2023 16:38:12; Решение собрания представителей Мокшанского района Пензенской области № 242-18/5 от 11.10.2023</t>
  </si>
  <si>
    <t xml:space="preserve">           протяженность: 5572 м. Год  завершения строительства: 2004</t>
  </si>
  <si>
    <t>Сооружение-комплекс водоснабжения</t>
  </si>
  <si>
    <t>Нежилое</t>
  </si>
  <si>
    <t>Пензенская область, Мокшанский р-н, ст. Симанщина (56645407)</t>
  </si>
  <si>
    <t>58:18:0160101:36 (12.02.2014)</t>
  </si>
  <si>
    <t>собственность 58:18:0160101:36-58/059/2022-2 15.10.2022 12:32:21; Решение собрания представителей Мокшанского района Пензенской области № 878-80/4 от 29.08.2022</t>
  </si>
  <si>
    <t xml:space="preserve">          площадь: 110 м.                                                                 Год  завершения строительства: данные отсутствуют</t>
  </si>
  <si>
    <t>Строительство Нечаевского группового водопровода в с. Нечаевка и с. Успенское. Внутрипоселковые сети в с. Нечаевка Мокшанского района Пензенской области. Строительство водопроводов В2-6 - В2-9 , В2-24</t>
  </si>
  <si>
    <t>58:18:0000000:1467 (16.02.2021)</t>
  </si>
  <si>
    <t>собственность 58:18:0000000:1467-58/059/2022-2 15.10.2022 12:32:21; Решение собрания представителей Мокшанского района Пензенской области № 878-80/4 от 29.08.2022</t>
  </si>
  <si>
    <t xml:space="preserve">           протяженность: 5159 м. Год  завершения строительства: 2009</t>
  </si>
  <si>
    <t>Строительство внутрипоселкового водопровода с. Нечаевка по улицам 1-ая Транспортная, 2-ая Транспортная, Коммунальная, Парковая Мокшанского района Пензенской области</t>
  </si>
  <si>
    <t>Пензенская область, Мокшанский р-н, ул. 1-ая Транспортная, 2-ая Транспортная, Коммунальная, Парковая (56645407)</t>
  </si>
  <si>
    <t>58:18:0000000:1471 (17.02.2021)</t>
  </si>
  <si>
    <t>собственность 58:18:0000000:1471-58/069/2022-3 13.10.2022 14:26:00; Решение собрания представителей Мокшанского района Пензенской области № 878-80/4 от 29.08.2022</t>
  </si>
  <si>
    <t xml:space="preserve">           протяженность: 1834 м. Год  завершения строительства: 2010</t>
  </si>
  <si>
    <t>Строительство внутрипоселкового водопровода с. Нечаевка по улицам Молодежная, Первомайская, Рабочая, Советская, Пролетарская с. Нечаевка Мокшанского района Пензенской области</t>
  </si>
  <si>
    <t>Пензенская область, Мокшанский р-н, с. Нечаевка, улица Молодежная, Первомайская, Рабочая, Советская, Пролетарская</t>
  </si>
  <si>
    <t>58:18:0000000:1468 (17.02.2021)</t>
  </si>
  <si>
    <t>собственность 58:18:0000000:1468-58/069/2022-3 13.10.2022 14:23:32; Решение собрания представителей Мокшанского района Пензенской области № 878-80/4 от 29.08.2022</t>
  </si>
  <si>
    <t xml:space="preserve">           протяженность: 2259 м. Год  завершения строительства: 2010</t>
  </si>
  <si>
    <t>Строительство Нечаевского группового водопровода в с. Нечаевка и с. Успенское. Внутрипоселковые сети в с. Нечаевка Мокшанского района Пензенской области. Строительство водопроводов В2-10 - В2-23 , В2-25</t>
  </si>
  <si>
    <t>Пензенская область, Мокшанский р-н, с. Нечаевка</t>
  </si>
  <si>
    <t>58:18:0000000:1470 (17.02.2021)</t>
  </si>
  <si>
    <t>собственность 58:18:0000000:1470-58/069/2022-3 13.10.2022 14:30:04; Решение собрания представителей Мокшанского района Пензенской области № 878-80/4 от 29.08.2022</t>
  </si>
  <si>
    <t xml:space="preserve">           протяженность: 2828 м. Год  завершения строительства: 2009</t>
  </si>
  <si>
    <t>Водонапорные сети</t>
  </si>
  <si>
    <t>Пензенская область, Мокшанский район, с.Успенское, ул.Садовая, ул.Ермакова, ул.Заречная, ул.Новая, ул.Полевая (56645419)</t>
  </si>
  <si>
    <t>58:18:0000000:1024 (07.08.2015)</t>
  </si>
  <si>
    <r>
      <t>58:18:0760104:128; Собственность 58:18:0760104:128-58/073/2021-3 17.11.2021 10:47:22;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площадь: 3396+/-21 кв.м </t>
    </r>
  </si>
  <si>
    <t>собственность 58:18:0000000:1024-58/073/2021-4 17.11.2021 10:47:22; Решение собрания представителей Мокшанского района Пензенской области № 684-62/4 от 20.10.2021</t>
  </si>
  <si>
    <t xml:space="preserve">           протяженность: 12000 м. Год  завершения строительства: 1985</t>
  </si>
  <si>
    <t>Арт. Скважина с. Успенское, ул. Заречная</t>
  </si>
  <si>
    <t>Пензенская область, Мокшанский район, с.Успенское, ул.Заречная (56645419)</t>
  </si>
  <si>
    <t>58:18:0760104:16 (09.09.2015)</t>
  </si>
  <si>
    <t>собственность 58:18:0760104:16-58/073/2021-4 17.11.2021 10:47:22; Решение собрания представителей Мокшанского района Пензенской области № 684-62/4 от 20.10.2021</t>
  </si>
  <si>
    <t xml:space="preserve">          глубина: 120м.                                                                 Год  завершения строительства: 1976</t>
  </si>
  <si>
    <t>Водонапорная башня с. Успенское, ул. Заречная</t>
  </si>
  <si>
    <t>58:18:0760104:17 (15.09.2015)</t>
  </si>
  <si>
    <t>собственность 58:18:0760104:17-58/073/2021-4 17.11.2021 10:47:22; Решение собрания представителей Мокшанского района Пензенской области № 684-62/4 от 20.10.2021</t>
  </si>
  <si>
    <t xml:space="preserve">          высота: 9 м.                                                                 Год  завершения строительства: 1976</t>
  </si>
  <si>
    <t>Пензенская область, Мокшанский район, п. Отрадный, ул. Центральная, ул. Школьная, ул. Полевая, ул. Южная, ул. Красивая, ул. Огородная, ул. Садовая, ул. Запрудная (56645419)</t>
  </si>
  <si>
    <t>58:18:0000000:1052 (06.10.2015)</t>
  </si>
  <si>
    <r>
      <t>58:18:0830101:160; Собственность 58:18:0830101:160-58/073/2021-3 17.11.2021 10:47:22;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площадь: 3539+/-21 кв.м </t>
    </r>
  </si>
  <si>
    <t>собственность 58:18:0000000:1052-58/073/2021-4 17.11.2021 10:47:22; Решение собрания представителей Мокшанского района Пензенской области № 684-62/4 от 20.10.2021</t>
  </si>
  <si>
    <t xml:space="preserve">           протяженность: 9000 м. Год  завершения строительства: 1975</t>
  </si>
  <si>
    <t>Арт. Скважина п. Отрадный</t>
  </si>
  <si>
    <t>Пензенская область, Мокшанский район, п.Отрадный (56645419)</t>
  </si>
  <si>
    <t>58:18:0830101:45 (09.09.2015)</t>
  </si>
  <si>
    <t>собственность 58:18:0830101:45-58/073/2021-4 17.11.2021 10:47:22; Решение собрания представителей Мокшанского района Пензенской области № 684-62/4 от 20.10.2021</t>
  </si>
  <si>
    <t xml:space="preserve">          глубина: 120м.                                                                 Год  завершения строительства: 1975</t>
  </si>
  <si>
    <t>Водонапорная башня п. Отрадный</t>
  </si>
  <si>
    <t>58:18:0830101:44 (20.08.2015)</t>
  </si>
  <si>
    <t>собственность 58:18:0830101:44-58/073/2021-4 17.11.2021 10:47:22; Решение собрания представителей Мокшанского района Пензенской области № 684-62/4 от 20.10.2021</t>
  </si>
  <si>
    <t xml:space="preserve">          высота: 9 м.                                                                 Год  завершения строительства: 1975</t>
  </si>
  <si>
    <t>Водопроводная сеть в с.Фатуевка и с.Азясь</t>
  </si>
  <si>
    <t>Российская Федерация, Пензенская область, Мокшанский район, с. Фатуевка, строение № 1 (56645419)</t>
  </si>
  <si>
    <t>58:18:0680301:86 (25.06.2012)</t>
  </si>
  <si>
    <t>собственность 58:18:0680301:86-58/073/2021-4 17.11.2021 10:47:22; Решение собрания представителей Мокшанского района Пензенской области № 684-62/4 от 20.10.2021</t>
  </si>
  <si>
    <t xml:space="preserve">           протяженность: 3299 м. Год  завершения строительства: 1971</t>
  </si>
  <si>
    <t>Арт. скважина с. Фатуевка</t>
  </si>
  <si>
    <t>Пензенская область, р-н Мокшанский, с Фатуевка, ул Набережная (56645419)</t>
  </si>
  <si>
    <t>58:18:0950902:45 (06.08.2015)</t>
  </si>
  <si>
    <r>
      <t>58:18:0950902:165; Собственность 58:18:0950902:165-58/073/2021-3 17.11.2021 10:47:22;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площадь: 4140+/-23 кв.м </t>
    </r>
  </si>
  <si>
    <t>собственность 58:18:0950902:45-58/073/2021-4 17.11.2021 10:47:22; Решение собрания представителей Мокшанского района Пензенской области № 684-62/4 от 20.10.2021</t>
  </si>
  <si>
    <t>Водонапорная башня с.Фатуевка, ул.Набережная</t>
  </si>
  <si>
    <t>58:18:0950902:46 (10.09.2015)</t>
  </si>
  <si>
    <t>собственность 58:18:0950902:46-58/073/2021-4 17.11.2021 10:47:22; Решение собрания представителей Мокшанского района Пензенской области № 684-62/4 от 20.10.2021</t>
  </si>
  <si>
    <t>Пензенская область, р-н Мокшанский, с Юровка (56645431)</t>
  </si>
  <si>
    <t>58:18:0690501:326 (17.12.2018)</t>
  </si>
  <si>
    <t>собственность 58:18:0690501:326-58/074/2023-5 15.03.2023 18:09:47; Решение собрания представителей Мокшанского района Пензенской области № 130-9/5 от 03.03.2023</t>
  </si>
  <si>
    <t xml:space="preserve">           протяженность: 1663 м. Год  завершения строительства: 1989</t>
  </si>
  <si>
    <t>артезианская скважина, глубиной 120 м</t>
  </si>
  <si>
    <t>Пензенская область, р-н Мокшанский, п. Труженик (56645431)</t>
  </si>
  <si>
    <t>58:18:0730101:310 (17.12.2018)</t>
  </si>
  <si>
    <r>
      <t>58:18:0730101:313; Собственность 58:18:0730101:313-58/059/2023-3 14.03.2023 15:29:35;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площадь: 753+/-10 кв.м </t>
    </r>
  </si>
  <si>
    <t>собственность 58:18:0730101:310-58/059/2023-5 14.03.2023 15:39:18; Решение собрания представителей Мокшанского района Пензенской области № 130-9/5 от 03.03.2023</t>
  </si>
  <si>
    <t xml:space="preserve">          глубина: 120м.                                                                 Год  завершения строительства: 1987</t>
  </si>
  <si>
    <t>водопроводная сеть, протяженность 1506 м</t>
  </si>
  <si>
    <t>сооружения трубопроводного транспорта</t>
  </si>
  <si>
    <t>58:18:0000000:1436 (30.12.2019)</t>
  </si>
  <si>
    <t>собственность 58:18:0000000:1436-58/073/2023-5 19.03.2023 09:14:28; Решение собрания представителей Мокшанского района Пензенской области № 130-9/5 от 03.03.2023</t>
  </si>
  <si>
    <t xml:space="preserve">           протяженность: 1506 м. Год  завершения строительства: 1987</t>
  </si>
  <si>
    <t>Артезианская скважина глубиной 60 м.,диаметр труб 146мм.</t>
  </si>
  <si>
    <t>Пензенская область, Мокшанский р-н, п. Парижская Коммуна, ул. Животноводов, д. 7 (56645431)</t>
  </si>
  <si>
    <t>58:18:0690101:217 (25.06.2012)</t>
  </si>
  <si>
    <r>
      <t>58:18:0960102:120; Собственность 58:18:0960102:120-58/073/2022-3 25.08.2022 16:06:29;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площадь: 3600+/-525 кв.м </t>
    </r>
  </si>
  <si>
    <t>собственность 58:18:0690101:217-58/073/2022-2 25.08.2022 15:55:58; Решение собрания представителей Мокшанского района Пензенской области № 868-79/4 от 16.08.2022</t>
  </si>
  <si>
    <t xml:space="preserve">          глубина: 60м.                                                                 Год  завершения строительства: 1974</t>
  </si>
  <si>
    <t>Пензенская область, Мокшанский р-н, п. Парижская Коммуна (56645431)</t>
  </si>
  <si>
    <t>58:18:0000000:681 (19.09.2013)</t>
  </si>
  <si>
    <t>собственность 58:18:0000000:681-58/073/2022-2 25.08.2022 16:17:36; Решение собрания представителей Мокшанского района Пензенской области № 868-79/4 от 16.08.2022</t>
  </si>
  <si>
    <t xml:space="preserve">           протяженность: 758 м. Год  завершения строительства: 1988</t>
  </si>
  <si>
    <t>58:18:0690101:313 (18.09.2013)</t>
  </si>
  <si>
    <t>собственность 58:18:0690101:313-58/073/2022-2 26.08.2022 09:37:42; Решение собрания представителей Мокшанского района Пензенской области № 868-79/4 от 16.08.2022</t>
  </si>
  <si>
    <t xml:space="preserve">           протяженность: 2334 м. Год  завершения строительства: 1988</t>
  </si>
  <si>
    <t>водонапорная башня №1, площадью 2,2 кв.м.</t>
  </si>
  <si>
    <t>58:18:0690102:236 (18.09.2013)</t>
  </si>
  <si>
    <t>собственность 58:18:0690102:236-58/073/2022-5 25.08.2022 15:58:23; Решение собрания представителей Мокшанского района Пензенской области № 868-79/4 от 16.08.2022</t>
  </si>
  <si>
    <t xml:space="preserve">           площадь застройки: 2,2 м. Год  завершения строительства: 1981</t>
  </si>
  <si>
    <t>Пензенская область, Мокшанский р-н, п. Истоки (56645431)</t>
  </si>
  <si>
    <t>58:18:0000000:1403 (13.12.2018)</t>
  </si>
  <si>
    <t>собственность 58:18:0000000:1403-58/073/2022-5 25.08.2022 15:57:16; Решение собрания представителей Мокшанского района Пензенской области № 868-79/4 от 16.08.2022</t>
  </si>
  <si>
    <t xml:space="preserve">           протяженность: 710 м. Год  завершения строительства: 1989</t>
  </si>
  <si>
    <t>Артезианская скважина глубиной 60м.Диаметр труб 219 мм.</t>
  </si>
  <si>
    <t>Пензенская область, Мокшанский район, д. Заречная, ул.Производственная, д. 4  (56645431)</t>
  </si>
  <si>
    <t>58:18:0690401:180 (25.06.2012)</t>
  </si>
  <si>
    <r>
      <t>58:18:0690401:229; Собственность 58:18:0690401:229-58/073/2022-4 04.03.2022 16:06:19;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площадь: 560+/-8 кв.м </t>
    </r>
  </si>
  <si>
    <t>собственность 58:18:0690401:180-58/073/2022-2 27.01.2022 10:21:26; Решение собрания представителей Мокшанского района Пензенской области № 760-68/4 от 19.01.2022</t>
  </si>
  <si>
    <t xml:space="preserve">          глубина: 60м.                                                                 Год  завершения строительства: 1972</t>
  </si>
  <si>
    <t>Пензенская область, Мокшанский район, д. Заречная, ул. Заречная  (56645431)</t>
  </si>
  <si>
    <t>58:18:0000000:678 (11.09.2013)</t>
  </si>
  <si>
    <t>собственность 58:18:0000000:678-58/073/2022-2 27.01.2022 15:23:41; Решение собрания представителей Мокшанского района Пензенской области № 760-68/4 от 19.01.2022</t>
  </si>
  <si>
    <t xml:space="preserve">           протяженность: 1870 м. Год  завершения строительства: 1988</t>
  </si>
  <si>
    <t>Пензенская область, Мокшанский район, вблизи д. Заречная (56645431)</t>
  </si>
  <si>
    <t>58:18:0000000:679 (11.09.2013)</t>
  </si>
  <si>
    <t>собственность 58:18:0000000:679-58/073/2022-2 27.01.2022 15:13:31; Решение собрания представителей Мокшанского района Пензенской области № 760-68/4 от 19.01.2022</t>
  </si>
  <si>
    <t xml:space="preserve">           протяженность: 49 м. Год  завершения строительства: 1988</t>
  </si>
  <si>
    <t>Пензенская область, Мокшанский район, д. Заречная, ул. Садовая  (56645431)</t>
  </si>
  <si>
    <t>58:18:0690401:221 (25.10.2013)</t>
  </si>
  <si>
    <t>собственность 58:18:0690401:221-58/073/2022-2 27.01.2022 15:09:15; Решение собрания представителей Мокшанского района Пензенской области № 760-68/4 от 19.01.2022</t>
  </si>
  <si>
    <t xml:space="preserve">           протяженность: 808 м. Год  завершения строительства: 1988</t>
  </si>
  <si>
    <t>Пензенская обл, Мокшанский р-н, Мирный п, от БР -15в 72 м на юг от дома № 48 по ул. Совхозной от дома № 1 по ул Совхозной (56645431)</t>
  </si>
  <si>
    <t>58:18:0010804:81 (25.06.2012)</t>
  </si>
  <si>
    <t>собственность 58:18:0010804:81-58/073/2021-2 20.12.2021 16:49:00; Решение собрания представителей Мокшанского района Пензенской области № 724-64/4 от 09.12.2021</t>
  </si>
  <si>
    <t>протяженность: 1751 м. Год  завершения строительства: 2006</t>
  </si>
  <si>
    <t>Артезианская скважина, глубиной 105 м</t>
  </si>
  <si>
    <t>Пензенская область, р-н Мокшанский, п Мирный (56645431)</t>
  </si>
  <si>
    <t>58:18:0941402:159 (17.12.2018)</t>
  </si>
  <si>
    <r>
      <t>58:18:0941402:160; Собственность 58:18:0941402:160-58/073/2021-3 26.12.2021 15:50:16;</t>
    </r>
    <r>
      <rPr>
        <b/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площадь: 1712+/-15 кв.м </t>
    </r>
  </si>
  <si>
    <t>собственность 58:18:0941402:159-58/073/2021-5 24.12.2021 15:48:42; Решение собрания представителей Мокшанского района Пензенской области № 724-64/4 от 09.12.2021</t>
  </si>
  <si>
    <t>глубина залегания 105 м. Год  завершения строительства: 1981</t>
  </si>
  <si>
    <t>водонапорная башня №2, площадью 1,8 кв.м.</t>
  </si>
  <si>
    <t>58:18:0941402:158 (17.12.2018)</t>
  </si>
  <si>
    <t>собственность 58:18:0941402:158-58/073/2021-5 25.12.2021 15:51:36; Решение собрания представителей Мокшанского района Пензенской области № 724-64/4 от 09.12.2021</t>
  </si>
  <si>
    <t>площадь застройки 1,8 кв.м. Год  завершения строительства: 1981</t>
  </si>
  <si>
    <t>нежилое помещение</t>
  </si>
  <si>
    <t>Пензенская область, р-н Мокшанский, рп Мокшан, ул Советская, д 25 (56645000)</t>
  </si>
  <si>
    <t>58:18:0010604:180 (23.04.2015)</t>
  </si>
  <si>
    <t>58:18:0010604:91</t>
  </si>
  <si>
    <t>собственность   58-58/018-58/024/008/2016-1449/2
22.07.2016 09:59:33                                             Реш. соб. представ. Мокшанского района №849-82/3 от 29.06.2017</t>
  </si>
  <si>
    <t>жилое помещение;                                31,8 кв.м, этаж №1</t>
  </si>
  <si>
    <t>58:18:0010604:182 (23.04.2015)</t>
  </si>
  <si>
    <t>собственность    58-58/018-58/024/008/2016-1452/2
22.07.2016 09:57:54                                               Реш. соб. представ. Мокшанского района №849-82/3 от 29.06.2017</t>
  </si>
  <si>
    <t>жилое помещение;                             36,6 кв.м, этаж №1</t>
  </si>
  <si>
    <t>58:18:0010604:183 (23.04.2015)</t>
  </si>
  <si>
    <t>собственность   58-58/018-58/024/008/2016-1454/2
22.07.2016 10:01:48                                            Реш. соб. представ. Мокшанского района №849-82/3 от 29.06.2017</t>
  </si>
  <si>
    <t>жилое помещение;                           30,4 кв.м, этаж №1</t>
  </si>
  <si>
    <t>58:18:0010604:184 (23.04.2015)</t>
  </si>
  <si>
    <t>собственность   58-58/018-58/024/008/2016-1455/2
22.07.2016 10:01:08                                           Реш. соб. представ. Мокшанского района №849-82/3 от 29.06.2017</t>
  </si>
  <si>
    <t>жилое помещение;                  36,7 кв.м, этаж №1</t>
  </si>
  <si>
    <t>58:18:0010604:181 (23.04.2015)</t>
  </si>
  <si>
    <t>собственность   58-58/018-58/024/008/2016-1451/2
22.07.2016 09:59:04                                   Реш. соб. представ. Мокшанского района №849-82/3 от 29.06.2017</t>
  </si>
  <si>
    <t>жилое помещение;                               31 кв.м, этаж №2</t>
  </si>
  <si>
    <t>58:18:0010604:186 (23.04.2015)</t>
  </si>
  <si>
    <t>собственность   58-58/018-58/024/008/2016-1456/2
22.07.2016 09:58:21                                             Реш. соб. представ. Мокшанского района №849-82/3 от 29.06.2017</t>
  </si>
  <si>
    <t>жилое помещение;                           36,8 кв.м, этаж №2</t>
  </si>
  <si>
    <t>58:18:0010604:190 (23.04.2015)</t>
  </si>
  <si>
    <t>собственность   58-58/018-58/024/008/2016-1458/2
22.07.2016 09:57:29                                       Реш. соб. представ. Мокшанского района №849-82/3 от 29.06.2017</t>
  </si>
  <si>
    <t>жилое помещение;                            59,8 кв.м, этаж №2</t>
  </si>
  <si>
    <t>58:18:0010604:188 (23.04.2015)</t>
  </si>
  <si>
    <t>собственность   58-58/018-58/024/008/2016-1457/2
22.07.2016 10:00:38                                      Реш. соб. представ. Мокшанского района №849-82/3 от 29.06.2017</t>
  </si>
  <si>
    <t>жилое помещение; 111,1кв.м, этаж №1, этаж №2</t>
  </si>
  <si>
    <t>58:18:0010604:179 (23.04.2015)</t>
  </si>
  <si>
    <t>собственность   58-58/018-58/024/008/2016-1448/2
22.07.2016 09:56:59                                  Реш. соб. представ. Мокшанского района №849-82/3 от 29.06.2017</t>
  </si>
  <si>
    <t>жилое помещение;                                85 кв.м, этаж №1</t>
  </si>
  <si>
    <t>58:18:0010604:185 (23.04.2015)</t>
  </si>
  <si>
    <t>собственность   58:18:0010604:185-58/073/2020-3
24.04.2020 12:00:21                                               Постановление администрации Мокшанского района №300 от 30.04.2020</t>
  </si>
  <si>
    <t>жилое помещение;                                38,2кв.м, этаж №2</t>
  </si>
  <si>
    <r>
      <rPr>
        <sz val="8"/>
        <rFont val="Times New Roman"/>
        <family val="1"/>
        <charset val="204"/>
      </rPr>
      <t xml:space="preserve">58:18:0941701:8; </t>
    </r>
    <r>
      <rPr>
        <sz val="8"/>
        <color theme="1"/>
        <rFont val="Times New Roman"/>
        <family val="1"/>
        <charset val="204"/>
      </rPr>
      <t>Собственность
58-58-24/010/2011-104
17.02.2011 00:00:00</t>
    </r>
  </si>
  <si>
    <r>
      <rPr>
        <sz val="8"/>
        <rFont val="Times New Roman"/>
        <family val="1"/>
        <charset val="204"/>
      </rPr>
      <t xml:space="preserve">58:18:0400102:106; </t>
    </r>
    <r>
      <rPr>
        <sz val="8"/>
        <color theme="1"/>
        <rFont val="Times New Roman"/>
        <family val="1"/>
        <charset val="204"/>
      </rPr>
      <t>Собственность 58:18:0400102:106-58/073/2022-2 08.07.2022 15:59:57</t>
    </r>
  </si>
  <si>
    <r>
      <t xml:space="preserve">58:18:0010612:438 ; Собственность 58:18:0010612:438-58/059/2023-12
04.07.2023 16:57:56;   </t>
    </r>
    <r>
      <rPr>
        <b/>
        <sz val="8"/>
        <color theme="1"/>
        <rFont val="Times New Roman"/>
        <family val="1"/>
        <charset val="204"/>
      </rPr>
      <t xml:space="preserve">    пл</t>
    </r>
    <r>
      <rPr>
        <sz val="8"/>
        <color theme="1"/>
        <rFont val="Times New Roman"/>
        <family val="1"/>
        <charset val="204"/>
      </rPr>
      <t xml:space="preserve">ощадь :205+/-5кв.м   
 </t>
    </r>
  </si>
  <si>
    <r>
      <t xml:space="preserve">58:18:0010612:437 ; Собственность 58:18:0010612:437-58/073/2023-9
05.07.2023 15:20:46;   </t>
    </r>
    <r>
      <rPr>
        <b/>
        <sz val="8"/>
        <color theme="1"/>
        <rFont val="Times New Roman"/>
        <family val="1"/>
        <charset val="204"/>
      </rPr>
      <t xml:space="preserve">    пл</t>
    </r>
    <r>
      <rPr>
        <sz val="8"/>
        <color theme="1"/>
        <rFont val="Times New Roman"/>
        <family val="1"/>
        <charset val="204"/>
      </rPr>
      <t xml:space="preserve">ощадь :210+/-5кв.м   
 </t>
    </r>
  </si>
  <si>
    <r>
      <t xml:space="preserve">58:18:0010612:436 ; Собственность 58:18:0010612:436-58/073/2023-21
04.07.2023 14:38:37;   </t>
    </r>
    <r>
      <rPr>
        <b/>
        <sz val="8"/>
        <color theme="1"/>
        <rFont val="Times New Roman"/>
        <family val="1"/>
        <charset val="204"/>
      </rPr>
      <t xml:space="preserve">    пл</t>
    </r>
    <r>
      <rPr>
        <sz val="8"/>
        <color theme="1"/>
        <rFont val="Times New Roman"/>
        <family val="1"/>
        <charset val="204"/>
      </rPr>
      <t xml:space="preserve">ощадь :202+/-5кв.м   
 </t>
    </r>
  </si>
  <si>
    <r>
      <t xml:space="preserve">58:18:0010612:445 ; Собственность 58:18:0010612:445-58/074/2023-8
05.07.2023 16:36:49;   </t>
    </r>
    <r>
      <rPr>
        <b/>
        <sz val="8"/>
        <color theme="1"/>
        <rFont val="Times New Roman"/>
        <family val="1"/>
        <charset val="204"/>
      </rPr>
      <t xml:space="preserve">    пл</t>
    </r>
    <r>
      <rPr>
        <sz val="8"/>
        <color theme="1"/>
        <rFont val="Times New Roman"/>
        <family val="1"/>
        <charset val="204"/>
      </rPr>
      <t xml:space="preserve">ощадь :100+/-2,01кв.м   
 </t>
    </r>
  </si>
  <si>
    <r>
      <t xml:space="preserve">58:18:0010612:444 ; Собственность 58:18:0010612:444-58/068/2023-8
30.06.2023 14:01:57;   </t>
    </r>
    <r>
      <rPr>
        <b/>
        <sz val="8"/>
        <color theme="1"/>
        <rFont val="Times New Roman"/>
        <family val="1"/>
        <charset val="204"/>
      </rPr>
      <t xml:space="preserve">    пл</t>
    </r>
    <r>
      <rPr>
        <sz val="8"/>
        <color theme="1"/>
        <rFont val="Times New Roman"/>
        <family val="1"/>
        <charset val="204"/>
      </rPr>
      <t xml:space="preserve">ощадь :102+/-2,03кв.м   
 </t>
    </r>
  </si>
  <si>
    <r>
      <t xml:space="preserve">58:18:0010612:443 ; Собственность 58:18:0010612:443-58/059/2023-8
05.07.2023 16:32:48;   </t>
    </r>
    <r>
      <rPr>
        <b/>
        <sz val="8"/>
        <color theme="1"/>
        <rFont val="Times New Roman"/>
        <family val="1"/>
        <charset val="204"/>
      </rPr>
      <t xml:space="preserve">    пл</t>
    </r>
    <r>
      <rPr>
        <sz val="8"/>
        <color theme="1"/>
        <rFont val="Times New Roman"/>
        <family val="1"/>
        <charset val="204"/>
      </rPr>
      <t xml:space="preserve">ощадь :102+/-2,04кв.м   
 </t>
    </r>
  </si>
  <si>
    <r>
      <t xml:space="preserve">58:18:0010612:442 ; Собственность 58:18:0010612:442-58/059/2023-8
04.07.2023 10:24:40;   </t>
    </r>
    <r>
      <rPr>
        <b/>
        <sz val="8"/>
        <color theme="1"/>
        <rFont val="Times New Roman"/>
        <family val="1"/>
        <charset val="204"/>
      </rPr>
      <t xml:space="preserve">    пл</t>
    </r>
    <r>
      <rPr>
        <sz val="8"/>
        <color theme="1"/>
        <rFont val="Times New Roman"/>
        <family val="1"/>
        <charset val="204"/>
      </rPr>
      <t xml:space="preserve">ощадь :101+/-2,03кв.м   
 </t>
    </r>
  </si>
  <si>
    <r>
      <t xml:space="preserve">58:18:0520202:1 ; Собственность 58-58-24/003/2013-684 30.05.2013
00:00:00;   </t>
    </r>
    <r>
      <rPr>
        <b/>
        <sz val="8"/>
        <color theme="1"/>
        <rFont val="Times New Roman"/>
        <family val="1"/>
        <charset val="204"/>
      </rPr>
      <t xml:space="preserve">    пл</t>
    </r>
    <r>
      <rPr>
        <sz val="8"/>
        <color theme="1"/>
        <rFont val="Times New Roman"/>
        <family val="1"/>
        <charset val="204"/>
      </rPr>
      <t xml:space="preserve">ощадь : 36000кв.м   
 </t>
    </r>
  </si>
  <si>
    <r>
      <t xml:space="preserve">58:18:0420203:115 ; Собственность 58:18:0420203:115-58/071/2024-3
13.03.2024 13:19:43;   </t>
    </r>
    <r>
      <rPr>
        <b/>
        <sz val="8"/>
        <color theme="1"/>
        <rFont val="Times New Roman"/>
        <family val="1"/>
        <charset val="204"/>
      </rPr>
      <t xml:space="preserve">    пл</t>
    </r>
    <r>
      <rPr>
        <sz val="8"/>
        <color theme="1"/>
        <rFont val="Times New Roman"/>
        <family val="1"/>
        <charset val="204"/>
      </rPr>
      <t xml:space="preserve">ощадь :460+/-8кв.м   
 </t>
    </r>
  </si>
  <si>
    <t>1.2.84</t>
  </si>
  <si>
    <t>1.2.85</t>
  </si>
  <si>
    <t>1.2.86</t>
  </si>
  <si>
    <t>1.2.87</t>
  </si>
  <si>
    <t>1.2.88</t>
  </si>
  <si>
    <t>1.2.89</t>
  </si>
  <si>
    <t>1.2.90</t>
  </si>
  <si>
    <t>1.2.91</t>
  </si>
  <si>
    <t>1.2.92</t>
  </si>
  <si>
    <t>1.2.93</t>
  </si>
  <si>
    <t>1.2.94</t>
  </si>
  <si>
    <t>1.2.95</t>
  </si>
  <si>
    <t>1.2.96</t>
  </si>
  <si>
    <t>1.2.97</t>
  </si>
  <si>
    <t>1.2.98</t>
  </si>
  <si>
    <t>1.2.99</t>
  </si>
  <si>
    <t>1.2.100</t>
  </si>
  <si>
    <t>1.2.101</t>
  </si>
  <si>
    <t>1.2.102</t>
  </si>
  <si>
    <t>1.2.103</t>
  </si>
  <si>
    <t>1.2.104</t>
  </si>
  <si>
    <t>1.2.105</t>
  </si>
  <si>
    <t>1.2.106</t>
  </si>
  <si>
    <t>1.2.107</t>
  </si>
  <si>
    <t>1.2.108</t>
  </si>
  <si>
    <t>1.2.109</t>
  </si>
  <si>
    <t>1.2.110</t>
  </si>
  <si>
    <t>1.2.111</t>
  </si>
  <si>
    <t>1.2.112</t>
  </si>
  <si>
    <t>1.2.113</t>
  </si>
  <si>
    <t>1.2.114</t>
  </si>
  <si>
    <t>1.2.115</t>
  </si>
  <si>
    <t>1.2.116</t>
  </si>
  <si>
    <t>1.2.117</t>
  </si>
  <si>
    <t>1.2.118</t>
  </si>
  <si>
    <t>1.2.119</t>
  </si>
  <si>
    <t>1.2.120</t>
  </si>
  <si>
    <t>1.2.121</t>
  </si>
  <si>
    <t>1.2.122</t>
  </si>
  <si>
    <t>1.2.123</t>
  </si>
  <si>
    <t>1.2.124</t>
  </si>
  <si>
    <t>1.2.125</t>
  </si>
  <si>
    <t>1.2.126</t>
  </si>
  <si>
    <t>1.2.127</t>
  </si>
  <si>
    <t>1.2.128</t>
  </si>
  <si>
    <t>1.2.129</t>
  </si>
  <si>
    <t>1.2.130</t>
  </si>
  <si>
    <t>1.2.131</t>
  </si>
  <si>
    <t>1.2.132</t>
  </si>
  <si>
    <t>1.2.133</t>
  </si>
  <si>
    <t>1.2.134</t>
  </si>
  <si>
    <t>1.2.135</t>
  </si>
  <si>
    <t>1.2.136</t>
  </si>
  <si>
    <t>1.2.137</t>
  </si>
  <si>
    <t>1.2.138</t>
  </si>
  <si>
    <t>1.2.139</t>
  </si>
  <si>
    <t>1.2.140</t>
  </si>
  <si>
    <t>1.2.141</t>
  </si>
  <si>
    <t>1.2.142</t>
  </si>
  <si>
    <t>1.2.143</t>
  </si>
  <si>
    <t>1.2.144</t>
  </si>
  <si>
    <t>1.2.145</t>
  </si>
  <si>
    <t>1.2.146</t>
  </si>
  <si>
    <t>1.2.147</t>
  </si>
  <si>
    <t>1.2.148</t>
  </si>
  <si>
    <t>1.2.149</t>
  </si>
  <si>
    <t>1.2.150</t>
  </si>
  <si>
    <t>1.2.151</t>
  </si>
  <si>
    <t>1.2.152</t>
  </si>
  <si>
    <t>1.2.153</t>
  </si>
  <si>
    <t>1.2.154</t>
  </si>
  <si>
    <t>1.2.155</t>
  </si>
  <si>
    <t>1.2.156</t>
  </si>
  <si>
    <t>1.2.157</t>
  </si>
  <si>
    <t>1.2.158</t>
  </si>
  <si>
    <t>1.2.159</t>
  </si>
  <si>
    <t>1.2.160</t>
  </si>
  <si>
    <t>1.2.161</t>
  </si>
  <si>
    <t>1.2.162</t>
  </si>
  <si>
    <t>1.2.163</t>
  </si>
  <si>
    <t>1.2.164</t>
  </si>
  <si>
    <t>1.2.165</t>
  </si>
  <si>
    <t>1.2.166</t>
  </si>
  <si>
    <t>1.2.167</t>
  </si>
  <si>
    <t>1.2.168</t>
  </si>
  <si>
    <t>1.2.169</t>
  </si>
  <si>
    <t>1.2.170</t>
  </si>
  <si>
    <t>1.2.171</t>
  </si>
  <si>
    <t>1.2.172</t>
  </si>
  <si>
    <t>1.2.173</t>
  </si>
  <si>
    <t>1.2.174</t>
  </si>
  <si>
    <t>1.2.175</t>
  </si>
  <si>
    <t>1.2.176</t>
  </si>
  <si>
    <t>1.2.177</t>
  </si>
  <si>
    <t>1.2.178</t>
  </si>
  <si>
    <t>1.2.179</t>
  </si>
  <si>
    <t>1.2.180</t>
  </si>
  <si>
    <t>1.2.181</t>
  </si>
  <si>
    <t>1.2.182</t>
  </si>
  <si>
    <t>1.2.183</t>
  </si>
  <si>
    <t>1.2.184</t>
  </si>
  <si>
    <t>1.2.185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</si>
  <si>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</si>
  <si>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</si>
  <si>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</si>
  <si>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</si>
  <si>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</si>
  <si>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</si>
  <si>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</si>
  <si>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</si>
  <si>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</si>
  <si>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1.3.10</t>
  </si>
  <si>
    <t>1.3.11</t>
  </si>
  <si>
    <t>1.3.12</t>
  </si>
  <si>
    <t>1.3.13</t>
  </si>
  <si>
    <t>1.3.14</t>
  </si>
  <si>
    <t>1.3.15</t>
  </si>
  <si>
    <t>1.3.16</t>
  </si>
  <si>
    <t>1.3.17</t>
  </si>
  <si>
    <t>1.3.18</t>
  </si>
  <si>
    <t>1.3.19</t>
  </si>
  <si>
    <t>1.3.20</t>
  </si>
  <si>
    <t>1.3.21</t>
  </si>
  <si>
    <t>1.3.22</t>
  </si>
  <si>
    <t>1.3.23</t>
  </si>
  <si>
    <t>1.3.24</t>
  </si>
  <si>
    <t>1.3.25</t>
  </si>
  <si>
    <t>1.3.26</t>
  </si>
  <si>
    <t>1.3.27</t>
  </si>
  <si>
    <t>1.3.28</t>
  </si>
  <si>
    <t>1.3.29</t>
  </si>
  <si>
    <t>1.3.30</t>
  </si>
  <si>
    <t>1.3.31</t>
  </si>
  <si>
    <t>1.3.32</t>
  </si>
  <si>
    <t>1.3.33</t>
  </si>
  <si>
    <t>1.3.34</t>
  </si>
  <si>
    <t>1.3.35</t>
  </si>
  <si>
    <t>1.3.36</t>
  </si>
  <si>
    <t>1.3.37</t>
  </si>
  <si>
    <t>1.3.38</t>
  </si>
  <si>
    <t>1.3.39</t>
  </si>
  <si>
    <t>1.3.40</t>
  </si>
  <si>
    <t>1.3.41</t>
  </si>
  <si>
    <t>1.3.42</t>
  </si>
  <si>
    <t>1.3.43</t>
  </si>
  <si>
    <t>1.3.44</t>
  </si>
  <si>
    <t>1.3.45</t>
  </si>
  <si>
    <t>1.3.46</t>
  </si>
  <si>
    <t>1.3.47</t>
  </si>
  <si>
    <t>1.3.48</t>
  </si>
  <si>
    <t>1.3.49</t>
  </si>
  <si>
    <t>1.3.50</t>
  </si>
  <si>
    <t>1.3.51</t>
  </si>
  <si>
    <t>1.3.52</t>
  </si>
  <si>
    <t>1.3.53</t>
  </si>
  <si>
    <t>1.3.54</t>
  </si>
  <si>
    <t>1.3.55</t>
  </si>
  <si>
    <t>1.3.56</t>
  </si>
  <si>
    <t>1.3.57</t>
  </si>
  <si>
    <t>1.3.58</t>
  </si>
  <si>
    <t>1.3.59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</si>
  <si>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</si>
  <si>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</si>
  <si>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</si>
  <si>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</si>
  <si>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</si>
  <si>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</si>
  <si>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</si>
  <si>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</si>
  <si>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</si>
  <si>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</si>
  <si>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</si>
  <si>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</si>
  <si>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</si>
  <si>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</si>
  <si>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</si>
  <si>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</si>
  <si>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</si>
  <si>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</si>
  <si>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</si>
  <si>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</si>
  <si>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1.1.21</t>
  </si>
  <si>
    <t>1.1.22</t>
  </si>
  <si>
    <t>1.1.23</t>
  </si>
  <si>
    <t>1.1.24</t>
  </si>
  <si>
    <t>1.1.25</t>
  </si>
  <si>
    <t>1.1.26</t>
  </si>
  <si>
    <t>1.1.27</t>
  </si>
  <si>
    <t>1.1.28</t>
  </si>
  <si>
    <t>1.1.29</t>
  </si>
  <si>
    <t>1.1.30</t>
  </si>
  <si>
    <t>1.1.31</t>
  </si>
  <si>
    <t>1.1.32</t>
  </si>
  <si>
    <t>1.1.33</t>
  </si>
  <si>
    <t>1.1.34</t>
  </si>
  <si>
    <t>1.1.35</t>
  </si>
  <si>
    <t>1.1.36</t>
  </si>
  <si>
    <t>1.1.37</t>
  </si>
  <si>
    <t>1.1.38</t>
  </si>
  <si>
    <t>1.1.39</t>
  </si>
  <si>
    <t>1.1.40</t>
  </si>
  <si>
    <t>1.1.41</t>
  </si>
  <si>
    <t>1.1.42</t>
  </si>
  <si>
    <t>1.1.43</t>
  </si>
  <si>
    <t>1.1.44</t>
  </si>
  <si>
    <t>1.1.45</t>
  </si>
  <si>
    <t>1.1.46</t>
  </si>
  <si>
    <t>1.1.47</t>
  </si>
  <si>
    <t>1.1.48</t>
  </si>
  <si>
    <t>1.1.49</t>
  </si>
  <si>
    <t>1.1.50</t>
  </si>
  <si>
    <t>1.1.51</t>
  </si>
  <si>
    <t>1.1.52</t>
  </si>
  <si>
    <t>1.1.53</t>
  </si>
  <si>
    <t>1.1.54</t>
  </si>
  <si>
    <t>1.1.55</t>
  </si>
  <si>
    <t>1.1.56</t>
  </si>
  <si>
    <t>1.1.57</t>
  </si>
  <si>
    <t>1.1.58</t>
  </si>
  <si>
    <t>1.1.59</t>
  </si>
  <si>
    <t>1.1.60</t>
  </si>
  <si>
    <t>1.1.61</t>
  </si>
  <si>
    <t>1.1.62</t>
  </si>
  <si>
    <t>1.1.63</t>
  </si>
  <si>
    <t>1.1.64</t>
  </si>
  <si>
    <t>1.1.65</t>
  </si>
  <si>
    <t>1.1.66</t>
  </si>
  <si>
    <t>1.1.67</t>
  </si>
  <si>
    <t>1.1.68</t>
  </si>
  <si>
    <t>1.1.69</t>
  </si>
  <si>
    <t>Подраздел 1.4. Сведения о воздушных и морских судах, судах внутреннего плавания</t>
  </si>
  <si>
    <t>Реестровый номер</t>
  </si>
  <si>
    <t>Порт (место) регистрации и (или) место (аэродром) базирования (с указанием кода ОКТМО)</t>
  </si>
  <si>
    <t>Регистрационный номер (с датой присвоения)</t>
  </si>
  <si>
    <r>
      <rPr>
        <sz val="10"/>
        <color rgb="FF000000"/>
        <rFont val="Times New Roman"/>
        <family val="1"/>
        <charset val="204"/>
      </rPr>
      <t xml:space="preserve">Вид вещного права, на основании которого правообладателю принадлежит объект учета </t>
    </r>
    <r>
      <rPr>
        <vertAlign val="superscript"/>
        <sz val="10"/>
        <color rgb="FF000000"/>
        <rFont val="Times New Roman"/>
        <family val="1"/>
        <charset val="204"/>
      </rPr>
      <t>6</t>
    </r>
  </si>
  <si>
    <t>Сведения об основных характеристиках судна, в том числе: год и место постройки судна, инвентарный номер, серийный (заводской) номер, идентификационный номер судна и место строительства (для строящихся судов)</t>
  </si>
  <si>
    <t>Сведения о стоимости судна</t>
  </si>
  <si>
    <t>Сведения о произведенных ремонте, модернизации судна</t>
  </si>
  <si>
    <r>
      <rPr>
        <sz val="10"/>
        <color rgb="FF000000"/>
        <rFont val="Times New Roman"/>
        <family val="1"/>
        <charset val="204"/>
      </rPr>
      <t xml:space="preserve">Сведения об установленных в отношении судна  ограничениях (обременениях) </t>
    </r>
    <r>
      <rPr>
        <vertAlign val="superscript"/>
        <sz val="10"/>
        <color rgb="FF000000"/>
        <rFont val="Times New Roman"/>
        <family val="1"/>
        <charset val="204"/>
      </rPr>
      <t>7</t>
    </r>
  </si>
  <si>
    <t>1.1.4.1</t>
  </si>
  <si>
    <t>1.1.4.2</t>
  </si>
  <si>
    <t>1.1.4.3</t>
  </si>
  <si>
    <t>Раздел 2. Сведения о муниципальном движимом и ином имуществе</t>
  </si>
  <si>
    <t>Подраздел 2.1. Сведения об акциях</t>
  </si>
  <si>
    <r>
      <rPr>
        <sz val="10"/>
        <color rgb="FF22272F"/>
        <rFont val="Times New Roman"/>
        <family val="1"/>
        <charset val="204"/>
      </rPr>
      <t>Сведения об акционерном обществе (эмитенте),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0"/>
        <color rgb="FF000000"/>
        <rFont val="Times New Roman"/>
        <family val="1"/>
        <charset val="204"/>
      </rPr>
      <t>ОКТМО</t>
    </r>
    <r>
      <rPr>
        <sz val="10"/>
        <color rgb="FF22272F"/>
        <rFont val="Times New Roman"/>
        <family val="1"/>
        <charset val="204"/>
      </rPr>
      <t>)</t>
    </r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</si>
  <si>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</si>
  <si>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r>
      <rPr>
        <sz val="10"/>
        <color rgb="FF000000"/>
        <rFont val="Times New Roman"/>
        <family val="1"/>
        <charset val="204"/>
      </rPr>
      <t>Сведения об установленных ограничениях (обременениях)</t>
    </r>
    <r>
      <rPr>
        <vertAlign val="superscript"/>
        <sz val="10"/>
        <color rgb="FF000000"/>
        <rFont val="Times New Roman"/>
        <family val="1"/>
        <charset val="204"/>
      </rPr>
      <t>7</t>
    </r>
  </si>
  <si>
    <t>2.2.1.1.</t>
  </si>
  <si>
    <t>2.2.1.2</t>
  </si>
  <si>
    <t>2.2.1.3</t>
  </si>
  <si>
    <r>
      <rPr>
        <b/>
        <sz val="12"/>
        <color rgb="FF26282F"/>
        <rFont val="Times New Roman"/>
        <family val="1"/>
        <charset val="204"/>
      </rPr>
      <t xml:space="preserve">Подраздел 2.2. Сведения </t>
    </r>
    <r>
      <rPr>
        <b/>
        <sz val="12"/>
        <color rgb="FF22272F"/>
        <rFont val="Times New Roman"/>
        <family val="1"/>
        <charset val="204"/>
      </rPr>
      <t>о долях (вкладах) в уставных (складочных) капиталах хозяйственных обществ и товариществ</t>
    </r>
  </si>
  <si>
    <r>
      <rPr>
        <sz val="10"/>
        <color rgb="FF22272F"/>
        <rFont val="Times New Roman"/>
        <family val="1"/>
        <charset val="204"/>
      </rPr>
      <t>Сведения о хозяйственном обществе (товариществе),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0"/>
        <color rgb="FF000000"/>
        <rFont val="Times New Roman"/>
        <family val="1"/>
        <charset val="204"/>
      </rPr>
      <t>ОКТМО</t>
    </r>
    <r>
      <rPr>
        <sz val="10"/>
        <color rgb="FF22272F"/>
        <rFont val="Times New Roman"/>
        <family val="1"/>
        <charset val="204"/>
      </rPr>
      <t>)</t>
    </r>
  </si>
  <si>
    <t>Доля (вклад) в уставном (складочном) капитале хозяйственного общества, товарищества в процентах</t>
  </si>
  <si>
    <t>2.2.2.1</t>
  </si>
  <si>
    <r>
      <rPr>
        <b/>
        <sz val="12"/>
        <color rgb="FF26282F"/>
        <rFont val="Times New Roman"/>
        <family val="1"/>
        <charset val="204"/>
      </rPr>
      <t xml:space="preserve">Подраздел 2.3. Сведения о </t>
    </r>
    <r>
      <rPr>
        <b/>
        <sz val="12"/>
        <color rgb="FF22272F"/>
        <rFont val="Times New Roman"/>
        <family val="1"/>
        <charset val="204"/>
      </rPr>
      <t>движимом имуществе и ином имуществе, за исключением акций и долей (вкладов) в уставных (складочных) капиталах хозяйственных обществ и товариществ</t>
    </r>
  </si>
  <si>
    <t>Наименование движимого имущества (иного имущества)</t>
  </si>
  <si>
    <t>Сведения об объекте учета, в том числе: марка, модель, год выпуска, инвентарный номер</t>
  </si>
  <si>
    <t>Сведения о стоимости, тыс.руб.</t>
  </si>
  <si>
    <t>2.2.3.1</t>
  </si>
  <si>
    <t>2.2.3.2</t>
  </si>
  <si>
    <t>2.2.3.3</t>
  </si>
  <si>
    <t>Размер доли в праве общей долевой собственности на объекты недвижимого и (или) движимого имущества</t>
  </si>
  <si>
    <t>Сведения о стоимости доли</t>
  </si>
  <si>
    <r>
      <rPr>
        <sz val="10"/>
        <color rgb="FF22272F"/>
        <rFont val="Times New Roman"/>
        <family val="1"/>
        <charset val="204"/>
      </rPr>
      <t>Сведения об участниках общей долевой собственности</t>
    </r>
    <r>
      <rPr>
        <vertAlign val="superscript"/>
        <sz val="10"/>
        <color rgb="FF22272F"/>
        <rFont val="Times New Roman"/>
        <family val="1"/>
        <charset val="204"/>
      </rPr>
      <t>8</t>
    </r>
  </si>
  <si>
    <t>Сведения об объектах недвижимого и (или) движимого имущества, находящихся в общей долевой собственности, в том числе наименование такого имущества и его кадастровый номер (при наличии)</t>
  </si>
  <si>
    <t>2.2.4.1</t>
  </si>
  <si>
    <t>2.2.4.2</t>
  </si>
  <si>
    <t>2.2.4.3</t>
  </si>
  <si>
    <r>
      <rPr>
        <sz val="10"/>
        <color rgb="FF22272F"/>
        <rFont val="Times New Roman"/>
        <family val="1"/>
        <charset val="204"/>
      </rPr>
      <t>8. Включая полное наименование юридических лиц, включающих их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 </t>
    </r>
    <r>
      <rPr>
        <sz val="10"/>
        <rFont val="Times New Roman"/>
        <family val="1"/>
        <charset val="204"/>
      </rPr>
      <t>ОКТМО</t>
    </r>
    <r>
      <rPr>
        <sz val="10"/>
        <color rgb="FF22272F"/>
        <rFont val="Times New Roman"/>
        <family val="1"/>
        <charset val="204"/>
      </rPr>
      <t>).</t>
    </r>
  </si>
  <si>
    <t>Подраздел 2.4. Сведения о долях в праве общей долевой собственности на объекты недвижимого и (или) движимого имущества</t>
  </si>
  <si>
    <t>Раздел 3. Сведения о лицах, обладающих правами на имущество и сведениями о нем</t>
  </si>
  <si>
    <t>Сведения о правообладателях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</si>
  <si>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</si>
  <si>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</si>
  <si>
    <t>3.1.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</si>
</sst>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7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2628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b/>
      <sz val="12"/>
      <color rgb="FF22272F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vertAlign val="superscript"/>
      <sz val="10"/>
      <color rgb="FF22272F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6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0" fillId="0" borderId="2" xfId="0" applyBorder="1"/>
    <xf numFmtId="0" fontId="2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Border="1"/>
    <xf numFmtId="0" fontId="7" fillId="0" borderId="2" xfId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top" wrapText="1"/>
    </xf>
    <xf numFmtId="4" fontId="9" fillId="2" borderId="2" xfId="1" applyNumberFormat="1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4" fontId="7" fillId="2" borderId="2" xfId="1" applyNumberFormat="1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1" fillId="0" borderId="0" xfId="0" applyFont="1"/>
    <xf numFmtId="49" fontId="2" fillId="0" borderId="2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4" fontId="2" fillId="0" borderId="2" xfId="0" applyNumberFormat="1" applyFont="1" applyFill="1" applyBorder="1" applyAlignment="1">
      <alignment horizontal="center" vertical="top" wrapText="1"/>
    </xf>
    <xf numFmtId="0" fontId="11" fillId="0" borderId="2" xfId="0" applyFont="1" applyBorder="1"/>
    <xf numFmtId="49" fontId="2" fillId="0" borderId="2" xfId="0" applyNumberFormat="1" applyFont="1" applyFill="1" applyBorder="1" applyAlignment="1">
      <alignment horizontal="center" vertical="top" wrapText="1"/>
    </xf>
    <xf numFmtId="2" fontId="5" fillId="0" borderId="2" xfId="0" applyNumberFormat="1" applyFont="1" applyFill="1" applyBorder="1" applyAlignment="1">
      <alignment horizontal="center" vertical="top" wrapText="1"/>
    </xf>
    <xf numFmtId="0" fontId="0" fillId="0" borderId="2" xfId="0" applyFill="1" applyBorder="1"/>
    <xf numFmtId="4" fontId="13" fillId="0" borderId="5" xfId="0" applyNumberFormat="1" applyFont="1" applyFill="1" applyBorder="1" applyAlignment="1">
      <alignment horizontal="right" vertical="top" wrapText="1"/>
    </xf>
    <xf numFmtId="0" fontId="11" fillId="0" borderId="2" xfId="0" applyFont="1" applyFill="1" applyBorder="1"/>
    <xf numFmtId="0" fontId="0" fillId="0" borderId="0" xfId="0" applyFill="1"/>
    <xf numFmtId="0" fontId="5" fillId="0" borderId="0" xfId="0" applyFont="1" applyFill="1" applyBorder="1" applyAlignment="1">
      <alignment horizontal="center" vertical="top" wrapText="1"/>
    </xf>
    <xf numFmtId="2" fontId="7" fillId="0" borderId="8" xfId="2" applyNumberFormat="1" applyFont="1" applyFill="1" applyBorder="1" applyAlignment="1">
      <alignment horizontal="center" vertical="top" wrapText="1"/>
    </xf>
    <xf numFmtId="22" fontId="2" fillId="0" borderId="2" xfId="0" applyNumberFormat="1" applyFont="1" applyBorder="1" applyAlignment="1">
      <alignment horizontal="center" vertical="top" wrapText="1"/>
    </xf>
    <xf numFmtId="22" fontId="2" fillId="0" borderId="2" xfId="0" applyNumberFormat="1" applyFont="1" applyFill="1" applyBorder="1" applyAlignment="1">
      <alignment horizontal="center" vertical="top" wrapText="1"/>
    </xf>
    <xf numFmtId="4" fontId="13" fillId="0" borderId="4" xfId="0" applyNumberFormat="1" applyFont="1" applyFill="1" applyBorder="1" applyAlignment="1">
      <alignment horizontal="right" vertical="top" wrapText="1"/>
    </xf>
    <xf numFmtId="0" fontId="2" fillId="0" borderId="2" xfId="0" applyFont="1" applyBorder="1"/>
    <xf numFmtId="0" fontId="2" fillId="0" borderId="2" xfId="0" applyFont="1" applyBorder="1" applyAlignment="1">
      <alignment horizontal="center" wrapText="1"/>
    </xf>
    <xf numFmtId="4" fontId="13" fillId="2" borderId="4" xfId="0" applyNumberFormat="1" applyFont="1" applyFill="1" applyBorder="1" applyAlignment="1">
      <alignment horizontal="right" vertical="top" wrapText="1"/>
    </xf>
    <xf numFmtId="4" fontId="13" fillId="2" borderId="6" xfId="0" applyNumberFormat="1" applyFont="1" applyFill="1" applyBorder="1" applyAlignment="1">
      <alignment horizontal="right" vertical="top" wrapText="1"/>
    </xf>
    <xf numFmtId="4" fontId="13" fillId="2" borderId="2" xfId="0" applyNumberFormat="1" applyFont="1" applyFill="1" applyBorder="1" applyAlignment="1">
      <alignment horizontal="right" vertical="top" wrapText="1"/>
    </xf>
    <xf numFmtId="0" fontId="14" fillId="0" borderId="0" xfId="0" applyFont="1" applyBorder="1" applyAlignment="1" applyProtection="1">
      <alignment horizontal="center"/>
    </xf>
    <xf numFmtId="0" fontId="0" fillId="0" borderId="0" xfId="0" applyAlignment="1" applyProtection="1"/>
    <xf numFmtId="0" fontId="15" fillId="0" borderId="2" xfId="0" applyFont="1" applyBorder="1" applyAlignment="1" applyProtection="1">
      <alignment horizontal="center" vertical="top" wrapText="1"/>
    </xf>
    <xf numFmtId="0" fontId="15" fillId="0" borderId="2" xfId="0" applyFont="1" applyBorder="1" applyAlignment="1" applyProtection="1">
      <alignment horizontal="justify" vertical="top" wrapText="1"/>
    </xf>
    <xf numFmtId="0" fontId="17" fillId="0" borderId="2" xfId="0" applyFont="1" applyBorder="1" applyAlignment="1" applyProtection="1">
      <alignment horizontal="center" vertical="top" wrapText="1"/>
    </xf>
    <xf numFmtId="0" fontId="0" fillId="0" borderId="2" xfId="0" applyFont="1" applyBorder="1" applyAlignment="1" applyProtection="1"/>
    <xf numFmtId="0" fontId="18" fillId="0" borderId="0" xfId="0" applyFont="1" applyBorder="1" applyAlignment="1" applyProtection="1">
      <alignment horizontal="center"/>
    </xf>
    <xf numFmtId="0" fontId="18" fillId="0" borderId="0" xfId="0" applyFont="1" applyAlignment="1" applyProtection="1">
      <alignment horizontal="center"/>
    </xf>
    <xf numFmtId="0" fontId="19" fillId="0" borderId="2" xfId="0" applyFont="1" applyBorder="1" applyAlignment="1" applyProtection="1">
      <alignment horizontal="center" vertical="top" wrapText="1"/>
    </xf>
    <xf numFmtId="0" fontId="18" fillId="0" borderId="0" xfId="0" applyFont="1" applyAlignment="1" applyProtection="1"/>
    <xf numFmtId="0" fontId="0" fillId="0" borderId="2" xfId="0" applyFont="1" applyBorder="1" applyAlignment="1" applyProtection="1">
      <alignment wrapText="1"/>
    </xf>
    <xf numFmtId="0" fontId="0" fillId="0" borderId="2" xfId="0" applyBorder="1" applyAlignment="1" applyProtection="1">
      <alignment horizontal="justify" vertical="center"/>
    </xf>
    <xf numFmtId="0" fontId="0" fillId="0" borderId="2" xfId="0" applyFont="1" applyBorder="1" applyAlignment="1" applyProtection="1">
      <alignment horizontal="justify" vertical="center"/>
    </xf>
    <xf numFmtId="0" fontId="0" fillId="0" borderId="2" xfId="0" applyBorder="1" applyAlignment="1" applyProtection="1">
      <alignment wrapText="1"/>
    </xf>
    <xf numFmtId="0" fontId="18" fillId="0" borderId="0" xfId="0" applyFont="1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center" vertical="center"/>
    </xf>
    <xf numFmtId="0" fontId="17" fillId="0" borderId="3" xfId="0" applyFont="1" applyBorder="1" applyAlignment="1" applyProtection="1">
      <alignment horizontal="center" vertical="top" wrapText="1"/>
    </xf>
    <xf numFmtId="0" fontId="21" fillId="0" borderId="2" xfId="0" applyFont="1" applyBorder="1"/>
    <xf numFmtId="0" fontId="15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wrapText="1"/>
    </xf>
    <xf numFmtId="0" fontId="22" fillId="0" borderId="2" xfId="0" applyFont="1" applyBorder="1" applyAlignment="1">
      <alignment vertical="center" wrapText="1"/>
    </xf>
    <xf numFmtId="0" fontId="19" fillId="0" borderId="0" xfId="0" applyFont="1" applyBorder="1" applyAlignment="1" applyProtection="1">
      <alignment horizontal="left" wrapText="1"/>
    </xf>
    <xf numFmtId="0" fontId="1" fillId="0" borderId="0" xfId="0" applyFont="1" applyAlignment="1" applyProtection="1"/>
    <xf numFmtId="0" fontId="25" fillId="0" borderId="0" xfId="0" applyFont="1" applyAlignment="1" applyProtection="1"/>
    <xf numFmtId="0" fontId="26" fillId="0" borderId="2" xfId="0" applyFont="1" applyBorder="1" applyAlignment="1" applyProtection="1">
      <alignment horizontal="center" vertical="top" wrapText="1"/>
    </xf>
  </cellXfs>
  <cellStyles count="3">
    <cellStyle name="Обычный" xfId="0" builtinId="0"/>
    <cellStyle name="Обычный_недвиж." xfId="1"/>
    <cellStyle name="Обычный_сооруж.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2;&#1072;&#1079;&#1085;&#1072;%20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73;&#1086;&#1088;&#1086;&#1090;&#1085;&#1072;&#1103;%20&#1074;&#1077;&#1076;&#1086;&#1084;&#1086;&#1089;&#1090;&#1100;%20%202024&#1075;&#1086;&#107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24/&#1052;&#1072;&#1088;&#1090;&#1099;&#1085;&#1086;&#1074;&#1072;%20&#1052;/&#1054;&#1073;&#1086;&#1088;&#1086;&#1090;&#1085;&#1072;&#1103;%20&#1074;&#1077;&#1076;&#1086;&#1084;&#1086;&#1089;&#1090;&#1100;%20%202024&#1075;&#1086;&#107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24/&#1052;&#1072;&#1088;&#1090;&#1099;&#1085;&#1086;&#1074;&#1072;%20&#1052;/&#1082;&#1072;&#1079;&#1085;&#1072;%20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азопр."/>
      <sheetName val="здан."/>
      <sheetName val="кварт."/>
      <sheetName val="автодор."/>
      <sheetName val="сооруж."/>
      <sheetName val="земля"/>
      <sheetName val="иное"/>
      <sheetName val="М.З."/>
      <sheetName val="З.Б."/>
    </sheetNames>
    <sheetDataSet>
      <sheetData sheetId="0">
        <row r="14">
          <cell r="J14">
            <v>1003300.23</v>
          </cell>
        </row>
      </sheetData>
      <sheetData sheetId="1" refreshError="1"/>
      <sheetData sheetId="2">
        <row r="5">
          <cell r="K5">
            <v>656839.22</v>
          </cell>
        </row>
        <row r="7">
          <cell r="K7">
            <v>918750</v>
          </cell>
        </row>
        <row r="15">
          <cell r="K15">
            <v>1009750</v>
          </cell>
        </row>
        <row r="18">
          <cell r="K18">
            <v>1009750</v>
          </cell>
        </row>
        <row r="21">
          <cell r="K21">
            <v>1065085</v>
          </cell>
        </row>
        <row r="25">
          <cell r="L25">
            <v>1069355</v>
          </cell>
        </row>
        <row r="28">
          <cell r="K28">
            <v>1069355</v>
          </cell>
        </row>
        <row r="36">
          <cell r="M36">
            <v>825514</v>
          </cell>
        </row>
        <row r="40">
          <cell r="M40">
            <v>1220566.67</v>
          </cell>
        </row>
        <row r="45">
          <cell r="M45">
            <v>1196155.3500000001</v>
          </cell>
        </row>
        <row r="46">
          <cell r="K46">
            <v>1220565</v>
          </cell>
        </row>
        <row r="49">
          <cell r="K49">
            <v>1255093.3500000001</v>
          </cell>
        </row>
        <row r="55">
          <cell r="K55">
            <v>1308336.3999999999</v>
          </cell>
        </row>
        <row r="57">
          <cell r="K57">
            <v>1308336.3999999999</v>
          </cell>
        </row>
        <row r="61">
          <cell r="K61">
            <v>1430811.55</v>
          </cell>
        </row>
        <row r="62">
          <cell r="K62">
            <v>1430811.55</v>
          </cell>
        </row>
        <row r="63">
          <cell r="K63">
            <v>2285950</v>
          </cell>
        </row>
        <row r="65">
          <cell r="K65">
            <v>2275000</v>
          </cell>
        </row>
        <row r="67">
          <cell r="L67">
            <v>2275000</v>
          </cell>
        </row>
        <row r="78">
          <cell r="K78">
            <v>2131500</v>
          </cell>
        </row>
        <row r="79">
          <cell r="K79">
            <v>2131500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приказу №123"/>
    </sheetNames>
    <sheetDataSet>
      <sheetData sheetId="0">
        <row r="14">
          <cell r="B14" t="str">
            <v>085.1.0022</v>
          </cell>
        </row>
        <row r="15">
          <cell r="B15" t="str">
            <v>085.1.0019</v>
          </cell>
          <cell r="M15">
            <v>9128868.9600000009</v>
          </cell>
        </row>
        <row r="16">
          <cell r="B16" t="str">
            <v>085.1.0018</v>
          </cell>
          <cell r="M16">
            <v>34850389.869999997</v>
          </cell>
        </row>
        <row r="17">
          <cell r="B17" t="str">
            <v>085.1.0020</v>
          </cell>
          <cell r="M17">
            <v>42784726.630000003</v>
          </cell>
        </row>
        <row r="18">
          <cell r="B18" t="str">
            <v>085.1.0021</v>
          </cell>
          <cell r="M18">
            <v>44324407.340000004</v>
          </cell>
        </row>
        <row r="19">
          <cell r="B19" t="str">
            <v>080.3.0001</v>
          </cell>
          <cell r="M19">
            <v>3702602.42</v>
          </cell>
        </row>
        <row r="20">
          <cell r="B20" t="str">
            <v>085.1.0015</v>
          </cell>
          <cell r="M20">
            <v>36853195.909999996</v>
          </cell>
        </row>
        <row r="21">
          <cell r="B21" t="str">
            <v>080.3.0002</v>
          </cell>
          <cell r="M21">
            <v>12167156.32</v>
          </cell>
        </row>
        <row r="22">
          <cell r="B22" t="str">
            <v>080.3.0005</v>
          </cell>
          <cell r="M22">
            <v>7343990.4900000002</v>
          </cell>
        </row>
        <row r="23">
          <cell r="B23" t="str">
            <v>080.3.0004</v>
          </cell>
          <cell r="V23">
            <v>64581235.560000002</v>
          </cell>
        </row>
        <row r="24">
          <cell r="B24" t="str">
            <v>080.3.0003</v>
          </cell>
          <cell r="M24">
            <v>10201246.029999999</v>
          </cell>
        </row>
        <row r="25">
          <cell r="B25" t="str">
            <v>085.1.0016</v>
          </cell>
          <cell r="M25">
            <v>13445016.970000001</v>
          </cell>
        </row>
        <row r="26">
          <cell r="B26" t="str">
            <v>085.1.0017</v>
          </cell>
          <cell r="M26">
            <v>52200960.670000002</v>
          </cell>
        </row>
        <row r="27">
          <cell r="B27" t="str">
            <v>085.1.0014</v>
          </cell>
          <cell r="M27">
            <v>70902040.739999995</v>
          </cell>
        </row>
        <row r="28">
          <cell r="B28" t="str">
            <v>010.3.0066</v>
          </cell>
          <cell r="M28">
            <v>4239538.9800000004</v>
          </cell>
        </row>
        <row r="29">
          <cell r="B29" t="str">
            <v>010.3.0063</v>
          </cell>
          <cell r="M29">
            <v>8624594.0199999996</v>
          </cell>
        </row>
        <row r="30">
          <cell r="B30" t="str">
            <v>010.3.0061</v>
          </cell>
        </row>
        <row r="31">
          <cell r="B31" t="str">
            <v>010.3.0062</v>
          </cell>
          <cell r="M31">
            <v>13028531.49</v>
          </cell>
        </row>
        <row r="32">
          <cell r="B32" t="str">
            <v>010.3.0065</v>
          </cell>
          <cell r="M32">
            <v>4734328.18</v>
          </cell>
        </row>
        <row r="33">
          <cell r="B33" t="str">
            <v>010.3.0064</v>
          </cell>
          <cell r="M33">
            <v>27978419.48</v>
          </cell>
        </row>
        <row r="34">
          <cell r="B34" t="str">
            <v>080.1.0073</v>
          </cell>
          <cell r="M34">
            <v>10923235.91</v>
          </cell>
        </row>
        <row r="36">
          <cell r="B36" t="str">
            <v>080.2.0306</v>
          </cell>
          <cell r="M36">
            <v>27256240</v>
          </cell>
        </row>
        <row r="63">
          <cell r="B63" t="str">
            <v>011.1.0000</v>
          </cell>
          <cell r="M63">
            <v>2131500</v>
          </cell>
        </row>
        <row r="64">
          <cell r="B64" t="str">
            <v>011.1.0000</v>
          </cell>
          <cell r="M64">
            <v>2191000</v>
          </cell>
        </row>
        <row r="65">
          <cell r="B65" t="str">
            <v>011.1.0000</v>
          </cell>
          <cell r="M65">
            <v>2191000</v>
          </cell>
        </row>
        <row r="67">
          <cell r="B67" t="str">
            <v>011.1.0086</v>
          </cell>
        </row>
        <row r="69">
          <cell r="B69" t="str">
            <v>011.1.0029</v>
          </cell>
          <cell r="M69">
            <v>1065085</v>
          </cell>
        </row>
        <row r="70">
          <cell r="B70" t="str">
            <v>011.1.0031</v>
          </cell>
        </row>
        <row r="71">
          <cell r="B71" t="str">
            <v>011.1.0040</v>
          </cell>
          <cell r="M71">
            <v>1069355</v>
          </cell>
        </row>
        <row r="72">
          <cell r="B72" t="str">
            <v>011.1.0033</v>
          </cell>
        </row>
        <row r="73">
          <cell r="B73" t="str">
            <v>011.1.0034</v>
          </cell>
        </row>
        <row r="75">
          <cell r="B75" t="str">
            <v>011.1.0027</v>
          </cell>
          <cell r="M75">
            <v>1065085</v>
          </cell>
        </row>
        <row r="76">
          <cell r="B76" t="str">
            <v>011.1.0028</v>
          </cell>
        </row>
        <row r="77">
          <cell r="B77" t="str">
            <v>011.1.0041</v>
          </cell>
        </row>
        <row r="78">
          <cell r="B78" t="str">
            <v>011.1.0043</v>
          </cell>
          <cell r="M78">
            <v>1069355</v>
          </cell>
        </row>
        <row r="79">
          <cell r="B79" t="str">
            <v>011.1.0049</v>
          </cell>
          <cell r="M79">
            <v>1119883.33</v>
          </cell>
        </row>
        <row r="80">
          <cell r="B80" t="str">
            <v>011.1.0046</v>
          </cell>
          <cell r="M80">
            <v>1119883.33</v>
          </cell>
        </row>
        <row r="81">
          <cell r="B81" t="str">
            <v>011.1.0048</v>
          </cell>
        </row>
        <row r="82">
          <cell r="B82" t="str">
            <v>011.1.0047</v>
          </cell>
          <cell r="M82">
            <v>1119883.33</v>
          </cell>
        </row>
        <row r="83">
          <cell r="B83" t="str">
            <v>011.1.0000</v>
          </cell>
          <cell r="M83">
            <v>2131500</v>
          </cell>
        </row>
        <row r="84">
          <cell r="B84" t="str">
            <v>011.1.0001</v>
          </cell>
          <cell r="M84">
            <v>918750</v>
          </cell>
        </row>
        <row r="85">
          <cell r="B85" t="str">
            <v>011.1.0006</v>
          </cell>
          <cell r="M85">
            <v>918750</v>
          </cell>
        </row>
        <row r="86">
          <cell r="B86" t="str">
            <v>011.1.0007</v>
          </cell>
        </row>
        <row r="87">
          <cell r="B87" t="str">
            <v>011.1.0009</v>
          </cell>
        </row>
        <row r="88">
          <cell r="B88" t="str">
            <v>011.1.0010</v>
          </cell>
        </row>
        <row r="89">
          <cell r="B89" t="str">
            <v>011.1.0011</v>
          </cell>
        </row>
        <row r="90">
          <cell r="B90" t="str">
            <v>011.1.0019</v>
          </cell>
          <cell r="M90">
            <v>1009750</v>
          </cell>
        </row>
        <row r="91">
          <cell r="B91" t="str">
            <v>011.1.0018</v>
          </cell>
        </row>
        <row r="92">
          <cell r="B92" t="str">
            <v>011.1.0021</v>
          </cell>
        </row>
        <row r="93">
          <cell r="B93" t="str">
            <v>011.1.0023</v>
          </cell>
          <cell r="M93">
            <v>1009750</v>
          </cell>
        </row>
        <row r="94">
          <cell r="B94" t="str">
            <v>011.1.0022</v>
          </cell>
        </row>
        <row r="95">
          <cell r="B95" t="str">
            <v>011.1.0003</v>
          </cell>
        </row>
        <row r="96">
          <cell r="B96" t="str">
            <v>011.1.0004</v>
          </cell>
        </row>
        <row r="97">
          <cell r="B97" t="str">
            <v>011.1.0008</v>
          </cell>
        </row>
        <row r="98">
          <cell r="B98" t="str">
            <v>011.1.0000</v>
          </cell>
        </row>
        <row r="101">
          <cell r="M101">
            <v>2125410</v>
          </cell>
        </row>
        <row r="105">
          <cell r="B105" t="str">
            <v>011.1.0000</v>
          </cell>
          <cell r="M105">
            <v>2131500</v>
          </cell>
        </row>
        <row r="107">
          <cell r="B107" t="str">
            <v>011.1.0181</v>
          </cell>
        </row>
        <row r="108">
          <cell r="B108" t="str">
            <v>011.1.0065</v>
          </cell>
        </row>
        <row r="109">
          <cell r="B109" t="str">
            <v>011.1.0066</v>
          </cell>
          <cell r="M109">
            <v>1255093.3500000001</v>
          </cell>
        </row>
        <row r="110">
          <cell r="B110" t="str">
            <v>011.1.0067</v>
          </cell>
        </row>
        <row r="111">
          <cell r="B111" t="str">
            <v>011.1.0068</v>
          </cell>
        </row>
        <row r="118">
          <cell r="B118" t="str">
            <v>011.1.0000</v>
          </cell>
        </row>
        <row r="120">
          <cell r="B120" t="str">
            <v>011.1.0058</v>
          </cell>
          <cell r="M120">
            <v>1220566.67</v>
          </cell>
        </row>
        <row r="121">
          <cell r="B121" t="str">
            <v>011.1.0071</v>
          </cell>
          <cell r="M121">
            <v>1297122.0900000001</v>
          </cell>
        </row>
        <row r="122">
          <cell r="B122" t="str">
            <v>011.1.0170</v>
          </cell>
          <cell r="V122">
            <v>1308336.3999999999</v>
          </cell>
        </row>
        <row r="124">
          <cell r="B124" t="str">
            <v>011.1.0056</v>
          </cell>
        </row>
        <row r="125">
          <cell r="B125" t="str">
            <v>011.1.0050</v>
          </cell>
        </row>
        <row r="126">
          <cell r="B126" t="str">
            <v>011.1.0053</v>
          </cell>
          <cell r="M126">
            <v>1114283.9099999999</v>
          </cell>
        </row>
        <row r="127">
          <cell r="B127" t="str">
            <v>011.1.0052</v>
          </cell>
          <cell r="M127">
            <v>846855.77</v>
          </cell>
        </row>
        <row r="128">
          <cell r="B128" t="str">
            <v>011.1.0059</v>
          </cell>
          <cell r="M128">
            <v>1210104</v>
          </cell>
        </row>
        <row r="129">
          <cell r="B129" t="str">
            <v>011.1.0055</v>
          </cell>
          <cell r="M129">
            <v>1213592</v>
          </cell>
        </row>
        <row r="130">
          <cell r="B130" t="str">
            <v>011.1.0054</v>
          </cell>
          <cell r="M130">
            <v>1114283.9099999999</v>
          </cell>
        </row>
        <row r="131">
          <cell r="B131" t="str">
            <v>011.1.0000</v>
          </cell>
        </row>
        <row r="132">
          <cell r="B132" t="str">
            <v>011.1.0169</v>
          </cell>
          <cell r="M132">
            <v>1274693.46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приказу №123"/>
    </sheetNames>
    <sheetDataSet>
      <sheetData sheetId="0" refreshError="1">
        <row r="140">
          <cell r="B140" t="str">
            <v>080.1.0096</v>
          </cell>
          <cell r="M140">
            <v>15365.97</v>
          </cell>
        </row>
        <row r="154">
          <cell r="B154" t="str">
            <v>080.1.0088</v>
          </cell>
          <cell r="M154">
            <v>14689.48</v>
          </cell>
        </row>
        <row r="155">
          <cell r="B155" t="str">
            <v>080.1.0095</v>
          </cell>
        </row>
        <row r="156">
          <cell r="B156" t="str">
            <v>080.1.0089</v>
          </cell>
          <cell r="M156">
            <v>53684.26</v>
          </cell>
        </row>
        <row r="157">
          <cell r="B157" t="str">
            <v>080.1.0094</v>
          </cell>
        </row>
        <row r="158">
          <cell r="B158" t="str">
            <v>080.1.0093</v>
          </cell>
          <cell r="M158">
            <v>17733.7</v>
          </cell>
        </row>
        <row r="159">
          <cell r="B159" t="str">
            <v>080.1.0092</v>
          </cell>
        </row>
        <row r="160">
          <cell r="B160" t="str">
            <v>080.1.0091</v>
          </cell>
          <cell r="M160">
            <v>28895.759999999998</v>
          </cell>
        </row>
        <row r="161">
          <cell r="B161" t="str">
            <v>080.1.0090</v>
          </cell>
          <cell r="M161">
            <v>41072.57</v>
          </cell>
        </row>
        <row r="162">
          <cell r="B162" t="str">
            <v>080.1.0128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азопр."/>
      <sheetName val="здан."/>
      <sheetName val="кварт."/>
      <sheetName val="автодор."/>
      <sheetName val="сооруж."/>
      <sheetName val="земля"/>
      <sheetName val="иное"/>
      <sheetName val="М.З."/>
      <sheetName val="З.Б."/>
    </sheetNames>
    <sheetDataSet>
      <sheetData sheetId="0" refreshError="1"/>
      <sheetData sheetId="1" refreshError="1">
        <row r="31">
          <cell r="K31">
            <v>14979.41</v>
          </cell>
        </row>
        <row r="36">
          <cell r="K36">
            <v>18458.5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ogin.consultant.ru/link/?req=doc&amp;base=LAW&amp;n=149911" TargetMode="External"/><Relationship Id="rId2" Type="http://schemas.openxmlformats.org/officeDocument/2006/relationships/hyperlink" Target="https://login.consultant.ru/link/?req=doc&amp;base=LAW&amp;n=149911" TargetMode="External"/><Relationship Id="rId1" Type="http://schemas.openxmlformats.org/officeDocument/2006/relationships/hyperlink" Target="https://login.consultant.ru/link/?req=doc&amp;base=LAW&amp;n=149911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login.consultant.ru/link/?req=doc&amp;base=LAW&amp;n=14991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login.consultant.ru/link/?req=doc&amp;base=LAW&amp;n=14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80"/>
  <sheetViews>
    <sheetView zoomScale="90" zoomScaleNormal="90" workbookViewId="0">
      <selection activeCell="A10" sqref="A10"/>
    </sheetView>
  </sheetViews>
  <sheetFormatPr defaultRowHeight="15" x14ac:dyDescent="0.25"/>
  <cols>
    <col min="2" max="2" width="11.140625" customWidth="1"/>
    <col min="3" max="3" width="14.42578125" customWidth="1"/>
    <col min="4" max="4" width="25.85546875" customWidth="1"/>
    <col min="5" max="5" width="16.42578125" customWidth="1"/>
    <col min="6" max="6" width="43.140625" customWidth="1"/>
    <col min="7" max="7" width="24.5703125" customWidth="1"/>
    <col min="8" max="8" width="20.5703125" customWidth="1"/>
    <col min="9" max="9" width="11.85546875" customWidth="1"/>
    <col min="10" max="10" width="12.5703125" customWidth="1"/>
    <col min="11" max="11" width="17.5703125" customWidth="1"/>
    <col min="12" max="12" width="35.5703125" customWidth="1"/>
    <col min="13" max="13" width="15.42578125" customWidth="1"/>
  </cols>
  <sheetData>
    <row r="1" spans="1:102" x14ac:dyDescent="0.25">
      <c r="M1" s="3" t="s">
        <v>0</v>
      </c>
      <c r="R1" s="3"/>
    </row>
    <row r="2" spans="1:102" x14ac:dyDescent="0.25">
      <c r="M2" s="3" t="s">
        <v>2</v>
      </c>
      <c r="R2" s="3"/>
    </row>
    <row r="3" spans="1:102" x14ac:dyDescent="0.25">
      <c r="M3" s="3" t="s">
        <v>1</v>
      </c>
      <c r="R3" s="3"/>
    </row>
    <row r="4" spans="1:102" x14ac:dyDescent="0.25">
      <c r="M4" s="3" t="s">
        <v>983</v>
      </c>
      <c r="R4" s="3"/>
    </row>
    <row r="5" spans="1:102" x14ac:dyDescent="0.25">
      <c r="F5" s="1"/>
      <c r="G5" s="2" t="s">
        <v>3</v>
      </c>
      <c r="H5" s="1"/>
      <c r="I5" s="1"/>
    </row>
    <row r="6" spans="1:102" x14ac:dyDescent="0.25">
      <c r="F6" s="1"/>
      <c r="G6" s="2" t="s">
        <v>4</v>
      </c>
      <c r="H6" s="1"/>
      <c r="I6" s="1"/>
    </row>
    <row r="7" spans="1:102" x14ac:dyDescent="0.25">
      <c r="F7" s="1"/>
      <c r="G7" s="2" t="s">
        <v>6</v>
      </c>
      <c r="H7" s="1"/>
      <c r="I7" s="1"/>
    </row>
    <row r="8" spans="1:102" x14ac:dyDescent="0.25">
      <c r="F8" s="1"/>
      <c r="G8" s="2" t="s">
        <v>984</v>
      </c>
      <c r="H8" s="1"/>
      <c r="I8" s="1"/>
    </row>
    <row r="9" spans="1:102" x14ac:dyDescent="0.25">
      <c r="F9" s="1"/>
      <c r="G9" s="2" t="s">
        <v>5</v>
      </c>
      <c r="H9" s="1"/>
      <c r="I9" s="1"/>
    </row>
    <row r="10" spans="1:102" x14ac:dyDescent="0.25">
      <c r="A10" s="4" t="s">
        <v>25</v>
      </c>
    </row>
    <row r="11" spans="1:102" ht="145.5" customHeight="1" x14ac:dyDescent="0.25">
      <c r="A11" s="7" t="s">
        <v>26</v>
      </c>
      <c r="B11" s="7" t="s">
        <v>9</v>
      </c>
      <c r="C11" s="7" t="s">
        <v>27</v>
      </c>
      <c r="D11" s="7" t="s">
        <v>28</v>
      </c>
      <c r="E11" s="7" t="s">
        <v>29</v>
      </c>
      <c r="F11" s="7" t="s">
        <v>30</v>
      </c>
      <c r="G11" s="7" t="s">
        <v>31</v>
      </c>
      <c r="H11" s="7" t="s">
        <v>32</v>
      </c>
      <c r="I11" s="7" t="s">
        <v>33</v>
      </c>
      <c r="J11" s="7" t="s">
        <v>34</v>
      </c>
      <c r="K11" s="7" t="s">
        <v>35</v>
      </c>
      <c r="L11" s="7" t="s">
        <v>36</v>
      </c>
      <c r="M11" s="7" t="s">
        <v>24</v>
      </c>
    </row>
    <row r="12" spans="1:102" s="10" customFormat="1" ht="85.5" customHeight="1" x14ac:dyDescent="0.25">
      <c r="A12" s="7">
        <v>1</v>
      </c>
      <c r="B12" s="22" t="s">
        <v>1821</v>
      </c>
      <c r="C12" s="7" t="s">
        <v>287</v>
      </c>
      <c r="D12" s="7" t="s">
        <v>289</v>
      </c>
      <c r="E12" s="7" t="s">
        <v>288</v>
      </c>
      <c r="F12" s="7" t="s">
        <v>41</v>
      </c>
      <c r="G12" s="7" t="s">
        <v>291</v>
      </c>
      <c r="H12" s="7" t="s">
        <v>290</v>
      </c>
      <c r="I12" s="7">
        <v>37832.22</v>
      </c>
      <c r="J12" s="7" t="s">
        <v>44</v>
      </c>
      <c r="K12" s="7" t="s">
        <v>44</v>
      </c>
      <c r="L12" s="7" t="s">
        <v>44</v>
      </c>
      <c r="M12" s="7" t="s">
        <v>283</v>
      </c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</row>
    <row r="13" spans="1:102" ht="88.5" customHeight="1" x14ac:dyDescent="0.25">
      <c r="A13" s="7">
        <v>2</v>
      </c>
      <c r="B13" s="22" t="s">
        <v>1822</v>
      </c>
      <c r="C13" s="7" t="s">
        <v>287</v>
      </c>
      <c r="D13" s="7" t="s">
        <v>289</v>
      </c>
      <c r="E13" s="7" t="s">
        <v>293</v>
      </c>
      <c r="F13" s="7" t="s">
        <v>41</v>
      </c>
      <c r="G13" s="7" t="s">
        <v>294</v>
      </c>
      <c r="H13" s="7" t="s">
        <v>295</v>
      </c>
      <c r="I13" s="7">
        <v>38396.879999999997</v>
      </c>
      <c r="J13" s="7" t="s">
        <v>44</v>
      </c>
      <c r="K13" s="7" t="s">
        <v>44</v>
      </c>
      <c r="L13" s="7" t="s">
        <v>44</v>
      </c>
      <c r="M13" s="7" t="s">
        <v>284</v>
      </c>
    </row>
    <row r="14" spans="1:102" ht="84" customHeight="1" x14ac:dyDescent="0.25">
      <c r="A14" s="7">
        <v>3</v>
      </c>
      <c r="B14" s="22" t="s">
        <v>1823</v>
      </c>
      <c r="C14" s="7" t="s">
        <v>287</v>
      </c>
      <c r="D14" s="7" t="s">
        <v>289</v>
      </c>
      <c r="E14" s="7" t="s">
        <v>301</v>
      </c>
      <c r="F14" s="7" t="s">
        <v>41</v>
      </c>
      <c r="G14" s="7" t="s">
        <v>311</v>
      </c>
      <c r="H14" s="7" t="s">
        <v>302</v>
      </c>
      <c r="I14" s="7">
        <v>38208.660000000003</v>
      </c>
      <c r="J14" s="7" t="s">
        <v>44</v>
      </c>
      <c r="K14" s="7" t="s">
        <v>44</v>
      </c>
      <c r="L14" s="7" t="s">
        <v>44</v>
      </c>
      <c r="M14" s="7" t="s">
        <v>303</v>
      </c>
    </row>
    <row r="15" spans="1:102" ht="100.5" customHeight="1" x14ac:dyDescent="0.25">
      <c r="A15" s="7">
        <v>4</v>
      </c>
      <c r="B15" s="22" t="s">
        <v>1824</v>
      </c>
      <c r="C15" s="7" t="s">
        <v>287</v>
      </c>
      <c r="D15" s="7" t="s">
        <v>289</v>
      </c>
      <c r="E15" s="7" t="s">
        <v>309</v>
      </c>
      <c r="F15" s="7" t="s">
        <v>41</v>
      </c>
      <c r="G15" s="7" t="s">
        <v>310</v>
      </c>
      <c r="H15" s="7" t="s">
        <v>290</v>
      </c>
      <c r="I15" s="7">
        <v>37832.22</v>
      </c>
      <c r="J15" s="7" t="s">
        <v>44</v>
      </c>
      <c r="K15" s="7" t="s">
        <v>44</v>
      </c>
      <c r="L15" s="7" t="s">
        <v>44</v>
      </c>
      <c r="M15" s="7" t="s">
        <v>308</v>
      </c>
    </row>
    <row r="16" spans="1:102" ht="93" customHeight="1" x14ac:dyDescent="0.25">
      <c r="A16" s="7">
        <v>5</v>
      </c>
      <c r="B16" s="22" t="s">
        <v>1825</v>
      </c>
      <c r="C16" s="7" t="s">
        <v>287</v>
      </c>
      <c r="D16" s="7" t="s">
        <v>289</v>
      </c>
      <c r="E16" s="7" t="s">
        <v>317</v>
      </c>
      <c r="F16" s="7" t="s">
        <v>41</v>
      </c>
      <c r="G16" s="7" t="s">
        <v>318</v>
      </c>
      <c r="H16" s="7" t="s">
        <v>295</v>
      </c>
      <c r="I16" s="7">
        <v>38396.879999999997</v>
      </c>
      <c r="J16" s="7" t="s">
        <v>44</v>
      </c>
      <c r="K16" s="7" t="s">
        <v>44</v>
      </c>
      <c r="L16" s="7" t="s">
        <v>44</v>
      </c>
      <c r="M16" s="7" t="s">
        <v>316</v>
      </c>
    </row>
    <row r="17" spans="1:13" ht="129" customHeight="1" x14ac:dyDescent="0.25">
      <c r="A17" s="7">
        <v>6</v>
      </c>
      <c r="B17" s="22" t="s">
        <v>1826</v>
      </c>
      <c r="C17" s="7" t="s">
        <v>287</v>
      </c>
      <c r="D17" s="7" t="s">
        <v>377</v>
      </c>
      <c r="E17" s="7" t="s">
        <v>347</v>
      </c>
      <c r="F17" s="7" t="s">
        <v>41</v>
      </c>
      <c r="G17" s="7" t="s">
        <v>349</v>
      </c>
      <c r="H17" s="7" t="s">
        <v>346</v>
      </c>
      <c r="I17" s="7">
        <v>23527.5</v>
      </c>
      <c r="J17" s="7" t="s">
        <v>44</v>
      </c>
      <c r="K17" s="7" t="s">
        <v>44</v>
      </c>
      <c r="L17" s="7" t="s">
        <v>44</v>
      </c>
      <c r="M17" s="7" t="s">
        <v>345</v>
      </c>
    </row>
    <row r="18" spans="1:13" ht="90" x14ac:dyDescent="0.25">
      <c r="A18" s="7">
        <v>7</v>
      </c>
      <c r="B18" s="22" t="s">
        <v>1827</v>
      </c>
      <c r="C18" s="7" t="s">
        <v>287</v>
      </c>
      <c r="D18" s="7" t="s">
        <v>356</v>
      </c>
      <c r="E18" s="7" t="s">
        <v>359</v>
      </c>
      <c r="F18" s="7" t="s">
        <v>41</v>
      </c>
      <c r="G18" s="7" t="s">
        <v>357</v>
      </c>
      <c r="H18" s="7" t="s">
        <v>358</v>
      </c>
      <c r="I18" s="7">
        <v>28421.22</v>
      </c>
      <c r="J18" s="7" t="s">
        <v>44</v>
      </c>
      <c r="K18" s="7" t="s">
        <v>44</v>
      </c>
      <c r="L18" s="7" t="s">
        <v>44</v>
      </c>
      <c r="M18" s="7" t="s">
        <v>350</v>
      </c>
    </row>
    <row r="19" spans="1:13" ht="124.5" customHeight="1" x14ac:dyDescent="0.25">
      <c r="A19" s="7">
        <v>8</v>
      </c>
      <c r="B19" s="22" t="s">
        <v>1828</v>
      </c>
      <c r="C19" s="7" t="s">
        <v>287</v>
      </c>
      <c r="D19" s="7" t="s">
        <v>367</v>
      </c>
      <c r="E19" s="7" t="s">
        <v>369</v>
      </c>
      <c r="F19" s="7" t="s">
        <v>41</v>
      </c>
      <c r="G19" s="7" t="s">
        <v>380</v>
      </c>
      <c r="H19" s="7" t="s">
        <v>368</v>
      </c>
      <c r="I19" s="7">
        <v>31056.3</v>
      </c>
      <c r="J19" s="7" t="s">
        <v>44</v>
      </c>
      <c r="K19" s="7" t="s">
        <v>44</v>
      </c>
      <c r="L19" s="7" t="s">
        <v>44</v>
      </c>
      <c r="M19" s="7" t="s">
        <v>363</v>
      </c>
    </row>
    <row r="20" spans="1:13" ht="90" x14ac:dyDescent="0.25">
      <c r="A20" s="7">
        <v>9</v>
      </c>
      <c r="B20" s="22" t="s">
        <v>1829</v>
      </c>
      <c r="C20" s="7" t="s">
        <v>287</v>
      </c>
      <c r="D20" s="7" t="s">
        <v>381</v>
      </c>
      <c r="E20" s="7" t="s">
        <v>378</v>
      </c>
      <c r="F20" s="7" t="s">
        <v>41</v>
      </c>
      <c r="G20" s="7" t="s">
        <v>379</v>
      </c>
      <c r="H20" s="7" t="s">
        <v>383</v>
      </c>
      <c r="I20" s="7">
        <v>26350.799999999999</v>
      </c>
      <c r="J20" s="7" t="s">
        <v>44</v>
      </c>
      <c r="K20" s="7" t="s">
        <v>44</v>
      </c>
      <c r="L20" s="7" t="s">
        <v>44</v>
      </c>
      <c r="M20" s="7" t="s">
        <v>370</v>
      </c>
    </row>
    <row r="21" spans="1:13" ht="90" x14ac:dyDescent="0.25">
      <c r="A21" s="7">
        <v>10</v>
      </c>
      <c r="B21" s="22" t="s">
        <v>1830</v>
      </c>
      <c r="C21" s="7" t="s">
        <v>287</v>
      </c>
      <c r="D21" s="7" t="s">
        <v>391</v>
      </c>
      <c r="E21" s="7" t="s">
        <v>392</v>
      </c>
      <c r="F21" s="7" t="s">
        <v>41</v>
      </c>
      <c r="G21" s="7" t="s">
        <v>393</v>
      </c>
      <c r="H21" s="7" t="s">
        <v>394</v>
      </c>
      <c r="I21" s="7">
        <v>23339.279999999999</v>
      </c>
      <c r="J21" s="7" t="s">
        <v>44</v>
      </c>
      <c r="K21" s="7" t="s">
        <v>44</v>
      </c>
      <c r="L21" s="7" t="s">
        <v>44</v>
      </c>
      <c r="M21" s="7" t="s">
        <v>386</v>
      </c>
    </row>
    <row r="22" spans="1:13" ht="104.25" customHeight="1" x14ac:dyDescent="0.25">
      <c r="A22" s="7">
        <v>11</v>
      </c>
      <c r="B22" s="22" t="s">
        <v>1831</v>
      </c>
      <c r="C22" s="7" t="s">
        <v>287</v>
      </c>
      <c r="D22" s="7" t="s">
        <v>402</v>
      </c>
      <c r="E22" s="7" t="s">
        <v>403</v>
      </c>
      <c r="F22" s="7" t="s">
        <v>41</v>
      </c>
      <c r="G22" s="7" t="s">
        <v>404</v>
      </c>
      <c r="H22" s="7" t="s">
        <v>401</v>
      </c>
      <c r="I22" s="7">
        <v>37644</v>
      </c>
      <c r="J22" s="7" t="s">
        <v>44</v>
      </c>
      <c r="K22" s="7" t="s">
        <v>44</v>
      </c>
      <c r="L22" s="7" t="s">
        <v>44</v>
      </c>
      <c r="M22" s="7" t="s">
        <v>400</v>
      </c>
    </row>
    <row r="23" spans="1:13" ht="67.5" customHeight="1" x14ac:dyDescent="0.25">
      <c r="A23" s="7">
        <v>12</v>
      </c>
      <c r="B23" s="22" t="s">
        <v>1832</v>
      </c>
      <c r="C23" s="7" t="s">
        <v>287</v>
      </c>
      <c r="D23" s="7" t="s">
        <v>413</v>
      </c>
      <c r="E23" s="7" t="s">
        <v>414</v>
      </c>
      <c r="F23" s="7" t="s">
        <v>41</v>
      </c>
      <c r="G23" s="7" t="s">
        <v>416</v>
      </c>
      <c r="H23" s="7" t="s">
        <v>415</v>
      </c>
      <c r="I23" s="7">
        <v>66202.92</v>
      </c>
      <c r="J23" s="7" t="s">
        <v>44</v>
      </c>
      <c r="K23" s="7" t="s">
        <v>44</v>
      </c>
      <c r="L23" s="7" t="s">
        <v>44</v>
      </c>
      <c r="M23" s="7" t="s">
        <v>411</v>
      </c>
    </row>
    <row r="24" spans="1:13" ht="65.25" customHeight="1" x14ac:dyDescent="0.25">
      <c r="A24" s="7">
        <v>13</v>
      </c>
      <c r="B24" s="22" t="s">
        <v>1833</v>
      </c>
      <c r="C24" s="7" t="s">
        <v>287</v>
      </c>
      <c r="D24" s="7" t="s">
        <v>423</v>
      </c>
      <c r="E24" s="7" t="s">
        <v>424</v>
      </c>
      <c r="F24" s="7" t="s">
        <v>41</v>
      </c>
      <c r="G24" s="7" t="s">
        <v>425</v>
      </c>
      <c r="H24" s="7" t="s">
        <v>426</v>
      </c>
      <c r="I24" s="7">
        <v>50878.17</v>
      </c>
      <c r="J24" s="7" t="s">
        <v>44</v>
      </c>
      <c r="K24" s="7" t="s">
        <v>44</v>
      </c>
      <c r="L24" s="7" t="s">
        <v>44</v>
      </c>
      <c r="M24" s="7" t="s">
        <v>417</v>
      </c>
    </row>
    <row r="25" spans="1:13" ht="88.5" customHeight="1" x14ac:dyDescent="0.25">
      <c r="A25" s="7">
        <v>14</v>
      </c>
      <c r="B25" s="22" t="s">
        <v>1834</v>
      </c>
      <c r="C25" s="7" t="s">
        <v>287</v>
      </c>
      <c r="D25" s="7" t="s">
        <v>432</v>
      </c>
      <c r="E25" s="7" t="s">
        <v>433</v>
      </c>
      <c r="F25" s="7" t="s">
        <v>41</v>
      </c>
      <c r="G25" s="7" t="s">
        <v>434</v>
      </c>
      <c r="H25" s="7" t="s">
        <v>435</v>
      </c>
      <c r="I25" s="7">
        <v>46178.58</v>
      </c>
      <c r="J25" s="7" t="s">
        <v>44</v>
      </c>
      <c r="K25" s="7" t="s">
        <v>44</v>
      </c>
      <c r="L25" s="7" t="s">
        <v>44</v>
      </c>
      <c r="M25" s="7" t="s">
        <v>436</v>
      </c>
    </row>
    <row r="26" spans="1:13" ht="85.5" customHeight="1" x14ac:dyDescent="0.25">
      <c r="A26" s="7">
        <v>15</v>
      </c>
      <c r="B26" s="22" t="s">
        <v>1835</v>
      </c>
      <c r="C26" s="7" t="s">
        <v>287</v>
      </c>
      <c r="D26" s="7" t="s">
        <v>432</v>
      </c>
      <c r="E26" s="7" t="s">
        <v>442</v>
      </c>
      <c r="F26" s="7" t="s">
        <v>41</v>
      </c>
      <c r="G26" s="7" t="s">
        <v>443</v>
      </c>
      <c r="H26" s="7" t="s">
        <v>444</v>
      </c>
      <c r="I26" s="7">
        <v>46382.91</v>
      </c>
      <c r="J26" s="7" t="s">
        <v>44</v>
      </c>
      <c r="K26" s="7" t="s">
        <v>44</v>
      </c>
      <c r="L26" s="7" t="s">
        <v>44</v>
      </c>
      <c r="M26" s="7" t="s">
        <v>437</v>
      </c>
    </row>
    <row r="27" spans="1:13" ht="84.75" customHeight="1" x14ac:dyDescent="0.25">
      <c r="A27" s="7">
        <v>16</v>
      </c>
      <c r="B27" s="22" t="s">
        <v>1836</v>
      </c>
      <c r="C27" s="7" t="s">
        <v>287</v>
      </c>
      <c r="D27" s="7" t="s">
        <v>450</v>
      </c>
      <c r="E27" s="7" t="s">
        <v>451</v>
      </c>
      <c r="F27" s="7" t="s">
        <v>41</v>
      </c>
      <c r="G27" s="7" t="s">
        <v>452</v>
      </c>
      <c r="H27" s="7" t="s">
        <v>453</v>
      </c>
      <c r="I27" s="7">
        <v>46587.24</v>
      </c>
      <c r="J27" s="7" t="s">
        <v>44</v>
      </c>
      <c r="K27" s="7" t="s">
        <v>44</v>
      </c>
      <c r="L27" s="7" t="s">
        <v>44</v>
      </c>
      <c r="M27" s="7" t="s">
        <v>446</v>
      </c>
    </row>
    <row r="28" spans="1:13" ht="84.75" customHeight="1" x14ac:dyDescent="0.25">
      <c r="A28" s="7">
        <v>17</v>
      </c>
      <c r="B28" s="22" t="s">
        <v>1837</v>
      </c>
      <c r="C28" s="7" t="s">
        <v>287</v>
      </c>
      <c r="D28" s="7" t="s">
        <v>460</v>
      </c>
      <c r="E28" s="7" t="s">
        <v>461</v>
      </c>
      <c r="F28" s="7" t="s">
        <v>41</v>
      </c>
      <c r="G28" s="7" t="s">
        <v>462</v>
      </c>
      <c r="H28" s="7" t="s">
        <v>463</v>
      </c>
      <c r="I28" s="7">
        <v>73763.13</v>
      </c>
      <c r="J28" s="7" t="s">
        <v>44</v>
      </c>
      <c r="K28" s="7" t="s">
        <v>44</v>
      </c>
      <c r="L28" s="7" t="s">
        <v>44</v>
      </c>
      <c r="M28" s="7" t="s">
        <v>459</v>
      </c>
    </row>
    <row r="29" spans="1:13" ht="95.25" customHeight="1" x14ac:dyDescent="0.25">
      <c r="A29" s="7">
        <v>18</v>
      </c>
      <c r="B29" s="22" t="s">
        <v>1838</v>
      </c>
      <c r="C29" s="7" t="s">
        <v>287</v>
      </c>
      <c r="D29" s="7" t="s">
        <v>662</v>
      </c>
      <c r="E29" s="7" t="s">
        <v>672</v>
      </c>
      <c r="F29" s="7" t="s">
        <v>41</v>
      </c>
      <c r="G29" s="7" t="s">
        <v>666</v>
      </c>
      <c r="H29" s="7" t="s">
        <v>665</v>
      </c>
      <c r="I29" s="7" t="s">
        <v>663</v>
      </c>
      <c r="J29" s="7" t="s">
        <v>44</v>
      </c>
      <c r="K29" s="7" t="s">
        <v>44</v>
      </c>
      <c r="L29" s="7" t="s">
        <v>44</v>
      </c>
      <c r="M29" s="7" t="s">
        <v>664</v>
      </c>
    </row>
    <row r="30" spans="1:13" ht="90" x14ac:dyDescent="0.25">
      <c r="A30" s="7">
        <v>19</v>
      </c>
      <c r="B30" s="22" t="s">
        <v>1839</v>
      </c>
      <c r="C30" s="7" t="s">
        <v>287</v>
      </c>
      <c r="D30" s="7" t="s">
        <v>680</v>
      </c>
      <c r="E30" s="7" t="s">
        <v>681</v>
      </c>
      <c r="F30" s="7" t="s">
        <v>41</v>
      </c>
      <c r="G30" s="7" t="s">
        <v>682</v>
      </c>
      <c r="H30" s="7" t="s">
        <v>683</v>
      </c>
      <c r="I30" s="7" t="s">
        <v>684</v>
      </c>
      <c r="J30" s="7" t="s">
        <v>44</v>
      </c>
      <c r="K30" s="7" t="s">
        <v>44</v>
      </c>
      <c r="L30" s="7" t="s">
        <v>44</v>
      </c>
      <c r="M30" s="7" t="s">
        <v>679</v>
      </c>
    </row>
    <row r="31" spans="1:13" ht="90" x14ac:dyDescent="0.25">
      <c r="A31" s="7">
        <v>20</v>
      </c>
      <c r="B31" s="22" t="s">
        <v>1840</v>
      </c>
      <c r="C31" s="7" t="s">
        <v>287</v>
      </c>
      <c r="D31" s="7" t="s">
        <v>689</v>
      </c>
      <c r="E31" s="7" t="s">
        <v>694</v>
      </c>
      <c r="F31" s="7" t="s">
        <v>41</v>
      </c>
      <c r="G31" s="7" t="s">
        <v>693</v>
      </c>
      <c r="H31" s="7" t="s">
        <v>692</v>
      </c>
      <c r="I31" s="7" t="s">
        <v>695</v>
      </c>
      <c r="J31" s="7" t="s">
        <v>44</v>
      </c>
      <c r="K31" s="7" t="s">
        <v>44</v>
      </c>
      <c r="L31" s="7" t="s">
        <v>44</v>
      </c>
      <c r="M31" s="7" t="s">
        <v>687</v>
      </c>
    </row>
    <row r="32" spans="1:13" ht="94.5" customHeight="1" x14ac:dyDescent="0.25">
      <c r="A32" s="7">
        <v>21</v>
      </c>
      <c r="B32" s="22" t="s">
        <v>1841</v>
      </c>
      <c r="C32" s="7" t="s">
        <v>287</v>
      </c>
      <c r="D32" s="7" t="s">
        <v>702</v>
      </c>
      <c r="E32" s="7" t="s">
        <v>694</v>
      </c>
      <c r="F32" s="7" t="s">
        <v>41</v>
      </c>
      <c r="G32" s="7" t="s">
        <v>693</v>
      </c>
      <c r="H32" s="7" t="s">
        <v>703</v>
      </c>
      <c r="I32" s="7" t="s">
        <v>684</v>
      </c>
      <c r="J32" s="7" t="s">
        <v>44</v>
      </c>
      <c r="K32" s="7" t="s">
        <v>44</v>
      </c>
      <c r="L32" s="7" t="s">
        <v>44</v>
      </c>
      <c r="M32" s="7" t="s">
        <v>697</v>
      </c>
    </row>
    <row r="33" spans="1:13" ht="96" customHeight="1" x14ac:dyDescent="0.25">
      <c r="A33" s="7">
        <v>22</v>
      </c>
      <c r="B33" s="22" t="s">
        <v>1842</v>
      </c>
      <c r="C33" s="7" t="s">
        <v>287</v>
      </c>
      <c r="D33" s="7" t="s">
        <v>712</v>
      </c>
      <c r="E33" s="7" t="s">
        <v>709</v>
      </c>
      <c r="F33" s="7" t="s">
        <v>41</v>
      </c>
      <c r="G33" s="7" t="s">
        <v>711</v>
      </c>
      <c r="H33" s="7" t="s">
        <v>703</v>
      </c>
      <c r="I33" s="7">
        <v>54489.5</v>
      </c>
      <c r="J33" s="7" t="s">
        <v>44</v>
      </c>
      <c r="K33" s="7" t="s">
        <v>44</v>
      </c>
      <c r="L33" s="7" t="s">
        <v>44</v>
      </c>
      <c r="M33" s="7" t="s">
        <v>704</v>
      </c>
    </row>
    <row r="34" spans="1:13" ht="94.5" customHeight="1" x14ac:dyDescent="0.25">
      <c r="A34" s="7">
        <v>23</v>
      </c>
      <c r="B34" s="22" t="s">
        <v>1843</v>
      </c>
      <c r="C34" s="7" t="s">
        <v>287</v>
      </c>
      <c r="D34" s="7" t="s">
        <v>718</v>
      </c>
      <c r="E34" s="7" t="s">
        <v>719</v>
      </c>
      <c r="F34" s="7" t="s">
        <v>41</v>
      </c>
      <c r="G34" s="7" t="s">
        <v>720</v>
      </c>
      <c r="H34" s="7" t="s">
        <v>703</v>
      </c>
      <c r="I34" s="7">
        <v>55298.75</v>
      </c>
      <c r="J34" s="7" t="s">
        <v>44</v>
      </c>
      <c r="K34" s="7" t="s">
        <v>44</v>
      </c>
      <c r="L34" s="7" t="s">
        <v>44</v>
      </c>
      <c r="M34" s="7" t="s">
        <v>713</v>
      </c>
    </row>
    <row r="35" spans="1:13" ht="93.75" customHeight="1" x14ac:dyDescent="0.25">
      <c r="A35" s="7">
        <v>24</v>
      </c>
      <c r="B35" s="22" t="s">
        <v>1844</v>
      </c>
      <c r="C35" s="7" t="s">
        <v>287</v>
      </c>
      <c r="D35" s="7" t="s">
        <v>727</v>
      </c>
      <c r="E35" s="7" t="s">
        <v>728</v>
      </c>
      <c r="F35" s="7" t="s">
        <v>41</v>
      </c>
      <c r="G35" s="7" t="s">
        <v>729</v>
      </c>
      <c r="H35" s="7" t="s">
        <v>730</v>
      </c>
      <c r="I35" s="7">
        <v>56647.5</v>
      </c>
      <c r="J35" s="7" t="s">
        <v>44</v>
      </c>
      <c r="K35" s="7" t="s">
        <v>44</v>
      </c>
      <c r="L35" s="7" t="s">
        <v>44</v>
      </c>
      <c r="M35" s="7" t="s">
        <v>724</v>
      </c>
    </row>
    <row r="36" spans="1:13" ht="92.25" customHeight="1" x14ac:dyDescent="0.25">
      <c r="A36" s="7">
        <v>25</v>
      </c>
      <c r="B36" s="22" t="s">
        <v>1845</v>
      </c>
      <c r="C36" s="7" t="s">
        <v>287</v>
      </c>
      <c r="D36" s="7" t="s">
        <v>736</v>
      </c>
      <c r="E36" s="7" t="s">
        <v>737</v>
      </c>
      <c r="F36" s="7" t="s">
        <v>41</v>
      </c>
      <c r="G36" s="7" t="s">
        <v>738</v>
      </c>
      <c r="H36" s="7" t="s">
        <v>703</v>
      </c>
      <c r="I36" s="7">
        <v>54489.5</v>
      </c>
      <c r="J36" s="7" t="s">
        <v>44</v>
      </c>
      <c r="K36" s="7" t="s">
        <v>44</v>
      </c>
      <c r="L36" s="7" t="s">
        <v>44</v>
      </c>
      <c r="M36" s="7" t="s">
        <v>731</v>
      </c>
    </row>
    <row r="37" spans="1:13" ht="85.5" customHeight="1" x14ac:dyDescent="0.25">
      <c r="A37" s="7">
        <v>26</v>
      </c>
      <c r="B37" s="22" t="s">
        <v>1846</v>
      </c>
      <c r="C37" s="7" t="s">
        <v>287</v>
      </c>
      <c r="D37" s="7" t="s">
        <v>748</v>
      </c>
      <c r="E37" s="7" t="s">
        <v>745</v>
      </c>
      <c r="F37" s="7" t="s">
        <v>41</v>
      </c>
      <c r="G37" s="7" t="s">
        <v>746</v>
      </c>
      <c r="H37" s="7" t="s">
        <v>747</v>
      </c>
      <c r="I37" s="7">
        <v>26975</v>
      </c>
      <c r="J37" s="7" t="s">
        <v>44</v>
      </c>
      <c r="K37" s="7" t="s">
        <v>44</v>
      </c>
      <c r="L37" s="7" t="s">
        <v>44</v>
      </c>
      <c r="M37" s="7" t="s">
        <v>739</v>
      </c>
    </row>
    <row r="38" spans="1:13" ht="84" customHeight="1" x14ac:dyDescent="0.25">
      <c r="A38" s="7">
        <v>27</v>
      </c>
      <c r="B38" s="22" t="s">
        <v>1847</v>
      </c>
      <c r="C38" s="7" t="s">
        <v>287</v>
      </c>
      <c r="D38" s="7" t="s">
        <v>753</v>
      </c>
      <c r="E38" s="7" t="s">
        <v>754</v>
      </c>
      <c r="F38" s="7" t="s">
        <v>41</v>
      </c>
      <c r="G38" s="7" t="s">
        <v>755</v>
      </c>
      <c r="H38" s="7" t="s">
        <v>756</v>
      </c>
      <c r="I38" s="7">
        <v>27514.5</v>
      </c>
      <c r="J38" s="7" t="s">
        <v>44</v>
      </c>
      <c r="K38" s="7" t="s">
        <v>44</v>
      </c>
      <c r="L38" s="7" t="s">
        <v>44</v>
      </c>
      <c r="M38" s="7" t="s">
        <v>749</v>
      </c>
    </row>
    <row r="39" spans="1:13" ht="84" customHeight="1" x14ac:dyDescent="0.25">
      <c r="A39" s="7">
        <v>28</v>
      </c>
      <c r="B39" s="22" t="s">
        <v>1848</v>
      </c>
      <c r="C39" s="7" t="s">
        <v>287</v>
      </c>
      <c r="D39" s="7" t="s">
        <v>762</v>
      </c>
      <c r="E39" s="7" t="s">
        <v>763</v>
      </c>
      <c r="F39" s="7" t="s">
        <v>41</v>
      </c>
      <c r="G39" s="7" t="s">
        <v>764</v>
      </c>
      <c r="H39" s="7" t="s">
        <v>765</v>
      </c>
      <c r="I39" s="7">
        <v>27514.5</v>
      </c>
      <c r="J39" s="7" t="s">
        <v>44</v>
      </c>
      <c r="K39" s="7" t="s">
        <v>44</v>
      </c>
      <c r="L39" s="7" t="s">
        <v>44</v>
      </c>
      <c r="M39" s="7" t="s">
        <v>757</v>
      </c>
    </row>
    <row r="40" spans="1:13" ht="81.75" customHeight="1" x14ac:dyDescent="0.25">
      <c r="A40" s="7">
        <v>29</v>
      </c>
      <c r="B40" s="22" t="s">
        <v>1849</v>
      </c>
      <c r="C40" s="7" t="s">
        <v>287</v>
      </c>
      <c r="D40" s="7" t="s">
        <v>771</v>
      </c>
      <c r="E40" s="7" t="s">
        <v>772</v>
      </c>
      <c r="F40" s="7" t="s">
        <v>41</v>
      </c>
      <c r="G40" s="7" t="s">
        <v>773</v>
      </c>
      <c r="H40" s="7" t="s">
        <v>774</v>
      </c>
      <c r="I40" s="7">
        <v>27244.75</v>
      </c>
      <c r="J40" s="7" t="s">
        <v>44</v>
      </c>
      <c r="K40" s="7" t="s">
        <v>44</v>
      </c>
      <c r="L40" s="7" t="s">
        <v>44</v>
      </c>
      <c r="M40" s="7" t="s">
        <v>768</v>
      </c>
    </row>
    <row r="41" spans="1:13" ht="93.75" customHeight="1" x14ac:dyDescent="0.25">
      <c r="A41" s="7">
        <v>30</v>
      </c>
      <c r="B41" s="22" t="s">
        <v>1850</v>
      </c>
      <c r="C41" s="7" t="s">
        <v>287</v>
      </c>
      <c r="D41" s="7" t="s">
        <v>777</v>
      </c>
      <c r="E41" s="7" t="s">
        <v>779</v>
      </c>
      <c r="F41" s="7" t="s">
        <v>41</v>
      </c>
      <c r="G41" s="7" t="s">
        <v>781</v>
      </c>
      <c r="H41" s="7" t="s">
        <v>780</v>
      </c>
      <c r="I41" s="7">
        <v>33879.599999999999</v>
      </c>
      <c r="J41" s="7" t="s">
        <v>44</v>
      </c>
      <c r="K41" s="7" t="s">
        <v>44</v>
      </c>
      <c r="L41" s="7" t="s">
        <v>44</v>
      </c>
      <c r="M41" s="7" t="s">
        <v>778</v>
      </c>
    </row>
    <row r="42" spans="1:13" ht="82.5" customHeight="1" x14ac:dyDescent="0.25">
      <c r="A42" s="6">
        <v>31</v>
      </c>
      <c r="B42" s="22" t="s">
        <v>1851</v>
      </c>
      <c r="C42" s="7" t="s">
        <v>287</v>
      </c>
      <c r="D42" s="7" t="s">
        <v>840</v>
      </c>
      <c r="E42" s="7" t="s">
        <v>841</v>
      </c>
      <c r="F42" s="7" t="s">
        <v>41</v>
      </c>
      <c r="G42" s="7" t="s">
        <v>842</v>
      </c>
      <c r="H42" s="7" t="s">
        <v>843</v>
      </c>
      <c r="I42" s="7">
        <v>6014076.25</v>
      </c>
      <c r="J42" s="7" t="s">
        <v>44</v>
      </c>
      <c r="K42" s="7" t="s">
        <v>44</v>
      </c>
      <c r="L42" s="7" t="s">
        <v>44</v>
      </c>
      <c r="M42" s="6"/>
    </row>
    <row r="43" spans="1:13" ht="85.5" customHeight="1" x14ac:dyDescent="0.25">
      <c r="A43" s="6">
        <v>32</v>
      </c>
      <c r="B43" s="22" t="s">
        <v>1852</v>
      </c>
      <c r="C43" s="7" t="s">
        <v>287</v>
      </c>
      <c r="D43" s="7" t="s">
        <v>884</v>
      </c>
      <c r="E43" s="7" t="s">
        <v>883</v>
      </c>
      <c r="F43" s="7" t="s">
        <v>41</v>
      </c>
      <c r="G43" s="7" t="s">
        <v>885</v>
      </c>
      <c r="H43" s="7" t="s">
        <v>886</v>
      </c>
      <c r="I43" s="7" t="s">
        <v>887</v>
      </c>
      <c r="J43" s="7" t="s">
        <v>44</v>
      </c>
      <c r="K43" s="7" t="s">
        <v>44</v>
      </c>
      <c r="L43" s="7" t="s">
        <v>44</v>
      </c>
      <c r="M43" s="7"/>
    </row>
    <row r="44" spans="1:13" ht="201" customHeight="1" x14ac:dyDescent="0.25">
      <c r="A44" s="15">
        <v>33</v>
      </c>
      <c r="B44" s="22" t="s">
        <v>1853</v>
      </c>
      <c r="C44" s="10" t="s">
        <v>287</v>
      </c>
      <c r="D44" s="10" t="s">
        <v>985</v>
      </c>
      <c r="E44" s="10" t="s">
        <v>986</v>
      </c>
      <c r="F44" s="10" t="s">
        <v>41</v>
      </c>
      <c r="G44" s="10" t="s">
        <v>987</v>
      </c>
      <c r="H44" s="10" t="s">
        <v>988</v>
      </c>
      <c r="I44" s="11">
        <v>31933.200000000001</v>
      </c>
      <c r="J44" s="11" t="s">
        <v>44</v>
      </c>
      <c r="K44" s="11"/>
      <c r="L44" s="11" t="s">
        <v>989</v>
      </c>
      <c r="M44" s="10"/>
    </row>
    <row r="45" spans="1:13" ht="94.5" customHeight="1" x14ac:dyDescent="0.25">
      <c r="A45" s="15">
        <v>34</v>
      </c>
      <c r="B45" s="22" t="s">
        <v>1854</v>
      </c>
      <c r="C45" s="10" t="s">
        <v>287</v>
      </c>
      <c r="D45" s="10" t="s">
        <v>990</v>
      </c>
      <c r="E45" s="10" t="s">
        <v>991</v>
      </c>
      <c r="F45" s="10" t="s">
        <v>41</v>
      </c>
      <c r="G45" s="10" t="s">
        <v>992</v>
      </c>
      <c r="H45" s="10" t="s">
        <v>993</v>
      </c>
      <c r="I45" s="11">
        <v>157090.68</v>
      </c>
      <c r="J45" s="11" t="s">
        <v>44</v>
      </c>
      <c r="K45" s="11"/>
      <c r="L45" s="11" t="s">
        <v>989</v>
      </c>
      <c r="M45" s="10"/>
    </row>
    <row r="46" spans="1:13" ht="62.25" customHeight="1" x14ac:dyDescent="0.25">
      <c r="A46" s="15">
        <v>35</v>
      </c>
      <c r="B46" s="22" t="s">
        <v>1855</v>
      </c>
      <c r="C46" s="10" t="s">
        <v>287</v>
      </c>
      <c r="D46" s="10" t="s">
        <v>994</v>
      </c>
      <c r="E46" s="10" t="s">
        <v>995</v>
      </c>
      <c r="F46" s="10" t="s">
        <v>41</v>
      </c>
      <c r="G46" s="10" t="s">
        <v>996</v>
      </c>
      <c r="H46" s="10" t="s">
        <v>997</v>
      </c>
      <c r="I46" s="11">
        <v>618393.38</v>
      </c>
      <c r="J46" s="11" t="s">
        <v>44</v>
      </c>
      <c r="K46" s="11"/>
      <c r="L46" s="11" t="s">
        <v>989</v>
      </c>
      <c r="M46" s="10"/>
    </row>
    <row r="47" spans="1:13" ht="201" customHeight="1" x14ac:dyDescent="0.25">
      <c r="A47" s="15">
        <v>36</v>
      </c>
      <c r="B47" s="22" t="s">
        <v>1856</v>
      </c>
      <c r="C47" s="10" t="s">
        <v>287</v>
      </c>
      <c r="D47" s="10" t="s">
        <v>998</v>
      </c>
      <c r="E47" s="10" t="s">
        <v>999</v>
      </c>
      <c r="F47" s="10" t="s">
        <v>41</v>
      </c>
      <c r="G47" s="10" t="s">
        <v>1000</v>
      </c>
      <c r="H47" s="10" t="s">
        <v>1001</v>
      </c>
      <c r="I47" s="11"/>
      <c r="J47" s="11" t="s">
        <v>44</v>
      </c>
      <c r="K47" s="11"/>
      <c r="L47" s="11" t="s">
        <v>989</v>
      </c>
      <c r="M47" s="10"/>
    </row>
    <row r="48" spans="1:13" ht="191.25" x14ac:dyDescent="0.25">
      <c r="A48" s="15">
        <v>37</v>
      </c>
      <c r="B48" s="22" t="s">
        <v>1857</v>
      </c>
      <c r="C48" s="10" t="s">
        <v>287</v>
      </c>
      <c r="D48" s="10" t="s">
        <v>1002</v>
      </c>
      <c r="E48" s="10" t="s">
        <v>1003</v>
      </c>
      <c r="F48" s="10" t="s">
        <v>41</v>
      </c>
      <c r="G48" s="10" t="s">
        <v>1004</v>
      </c>
      <c r="H48" s="10" t="s">
        <v>1005</v>
      </c>
      <c r="I48" s="11"/>
      <c r="J48" s="11" t="s">
        <v>44</v>
      </c>
      <c r="K48" s="11"/>
      <c r="L48" s="11" t="s">
        <v>989</v>
      </c>
      <c r="M48" s="10"/>
    </row>
    <row r="49" spans="1:13" ht="112.5" x14ac:dyDescent="0.25">
      <c r="A49" s="15">
        <v>38</v>
      </c>
      <c r="B49" s="22" t="s">
        <v>1858</v>
      </c>
      <c r="C49" s="10" t="s">
        <v>287</v>
      </c>
      <c r="D49" s="10" t="s">
        <v>1006</v>
      </c>
      <c r="E49" s="10" t="s">
        <v>1007</v>
      </c>
      <c r="F49" s="10" t="s">
        <v>41</v>
      </c>
      <c r="G49" s="10" t="s">
        <v>1008</v>
      </c>
      <c r="H49" s="10" t="s">
        <v>1009</v>
      </c>
      <c r="I49" s="11">
        <v>7584.48</v>
      </c>
      <c r="J49" s="11" t="s">
        <v>44</v>
      </c>
      <c r="K49" s="11"/>
      <c r="L49" s="11" t="s">
        <v>989</v>
      </c>
      <c r="M49" s="10"/>
    </row>
    <row r="50" spans="1:13" ht="112.5" x14ac:dyDescent="0.25">
      <c r="A50" s="15">
        <v>39</v>
      </c>
      <c r="B50" s="22" t="s">
        <v>1859</v>
      </c>
      <c r="C50" s="10" t="s">
        <v>287</v>
      </c>
      <c r="D50" s="10" t="s">
        <v>1010</v>
      </c>
      <c r="E50" s="10" t="s">
        <v>1011</v>
      </c>
      <c r="F50" s="10" t="s">
        <v>41</v>
      </c>
      <c r="G50" s="10" t="s">
        <v>1012</v>
      </c>
      <c r="H50" s="10" t="s">
        <v>1013</v>
      </c>
      <c r="I50" s="11">
        <v>234104.01</v>
      </c>
      <c r="J50" s="11" t="s">
        <v>44</v>
      </c>
      <c r="K50" s="11"/>
      <c r="L50" s="11" t="s">
        <v>989</v>
      </c>
      <c r="M50" s="10"/>
    </row>
    <row r="51" spans="1:13" ht="89.25" customHeight="1" x14ac:dyDescent="0.25">
      <c r="A51" s="15">
        <v>40</v>
      </c>
      <c r="B51" s="22" t="s">
        <v>1860</v>
      </c>
      <c r="C51" s="10" t="s">
        <v>287</v>
      </c>
      <c r="D51" s="10" t="s">
        <v>1014</v>
      </c>
      <c r="E51" s="10" t="s">
        <v>1015</v>
      </c>
      <c r="F51" s="10" t="s">
        <v>41</v>
      </c>
      <c r="G51" s="10" t="s">
        <v>1016</v>
      </c>
      <c r="H51" s="10" t="s">
        <v>1017</v>
      </c>
      <c r="I51" s="27">
        <v>122283</v>
      </c>
      <c r="J51" s="11" t="s">
        <v>44</v>
      </c>
      <c r="K51" s="11"/>
      <c r="L51" s="11" t="s">
        <v>989</v>
      </c>
      <c r="M51" s="10"/>
    </row>
    <row r="52" spans="1:13" ht="107.25" customHeight="1" x14ac:dyDescent="0.25">
      <c r="A52" s="15">
        <v>41</v>
      </c>
      <c r="B52" s="22" t="s">
        <v>1861</v>
      </c>
      <c r="C52" s="10" t="s">
        <v>287</v>
      </c>
      <c r="D52" s="10" t="s">
        <v>1018</v>
      </c>
      <c r="E52" s="10" t="s">
        <v>1019</v>
      </c>
      <c r="F52" s="10" t="s">
        <v>41</v>
      </c>
      <c r="G52" s="10" t="s">
        <v>1020</v>
      </c>
      <c r="H52" s="10" t="s">
        <v>1021</v>
      </c>
      <c r="I52" s="27">
        <v>19872</v>
      </c>
      <c r="J52" s="11" t="s">
        <v>44</v>
      </c>
      <c r="K52" s="11"/>
      <c r="L52" s="11" t="s">
        <v>989</v>
      </c>
      <c r="M52" s="10"/>
    </row>
    <row r="53" spans="1:13" ht="105.75" customHeight="1" x14ac:dyDescent="0.25">
      <c r="A53" s="15">
        <v>42</v>
      </c>
      <c r="B53" s="22" t="s">
        <v>1862</v>
      </c>
      <c r="C53" s="10" t="s">
        <v>287</v>
      </c>
      <c r="D53" s="10" t="s">
        <v>1022</v>
      </c>
      <c r="E53" s="10" t="s">
        <v>1023</v>
      </c>
      <c r="F53" s="10" t="s">
        <v>41</v>
      </c>
      <c r="G53" s="10" t="s">
        <v>1024</v>
      </c>
      <c r="H53" s="10" t="s">
        <v>1021</v>
      </c>
      <c r="I53" s="27">
        <v>22248</v>
      </c>
      <c r="J53" s="11" t="s">
        <v>44</v>
      </c>
      <c r="K53" s="11"/>
      <c r="L53" s="11" t="s">
        <v>989</v>
      </c>
      <c r="M53" s="10"/>
    </row>
    <row r="54" spans="1:13" ht="96" customHeight="1" x14ac:dyDescent="0.25">
      <c r="A54" s="15">
        <v>43</v>
      </c>
      <c r="B54" s="22" t="s">
        <v>1863</v>
      </c>
      <c r="C54" s="10" t="s">
        <v>287</v>
      </c>
      <c r="D54" s="10" t="s">
        <v>1025</v>
      </c>
      <c r="E54" s="10" t="s">
        <v>1026</v>
      </c>
      <c r="F54" s="10" t="s">
        <v>41</v>
      </c>
      <c r="G54" s="10" t="s">
        <v>1027</v>
      </c>
      <c r="H54" s="10" t="s">
        <v>1028</v>
      </c>
      <c r="I54" s="27">
        <v>165800.31</v>
      </c>
      <c r="J54" s="11" t="s">
        <v>44</v>
      </c>
      <c r="K54" s="11"/>
      <c r="L54" s="11" t="s">
        <v>989</v>
      </c>
      <c r="M54" s="10"/>
    </row>
    <row r="55" spans="1:13" ht="112.5" x14ac:dyDescent="0.25">
      <c r="A55" s="15">
        <v>44</v>
      </c>
      <c r="B55" s="22" t="s">
        <v>1864</v>
      </c>
      <c r="C55" s="10" t="s">
        <v>287</v>
      </c>
      <c r="D55" s="10" t="s">
        <v>1029</v>
      </c>
      <c r="E55" s="10" t="s">
        <v>1030</v>
      </c>
      <c r="F55" s="10" t="s">
        <v>41</v>
      </c>
      <c r="G55" s="10" t="s">
        <v>1031</v>
      </c>
      <c r="H55" s="10" t="s">
        <v>1032</v>
      </c>
      <c r="I55" s="27">
        <v>6541.89</v>
      </c>
      <c r="J55" s="11" t="s">
        <v>44</v>
      </c>
      <c r="K55" s="11"/>
      <c r="L55" s="11" t="s">
        <v>989</v>
      </c>
      <c r="M55" s="10"/>
    </row>
    <row r="56" spans="1:13" ht="90" x14ac:dyDescent="0.25">
      <c r="A56" s="15">
        <v>45</v>
      </c>
      <c r="B56" s="22" t="s">
        <v>1865</v>
      </c>
      <c r="C56" s="10" t="s">
        <v>287</v>
      </c>
      <c r="D56" s="10" t="s">
        <v>1033</v>
      </c>
      <c r="E56" s="10" t="s">
        <v>1034</v>
      </c>
      <c r="F56" s="10" t="s">
        <v>41</v>
      </c>
      <c r="G56" s="10" t="s">
        <v>1035</v>
      </c>
      <c r="H56" s="10" t="s">
        <v>1036</v>
      </c>
      <c r="I56" s="27">
        <v>0</v>
      </c>
      <c r="J56" s="11" t="s">
        <v>44</v>
      </c>
      <c r="K56" s="11"/>
      <c r="L56" s="7" t="s">
        <v>989</v>
      </c>
      <c r="M56" s="10"/>
    </row>
    <row r="57" spans="1:13" ht="101.25" x14ac:dyDescent="0.25">
      <c r="A57" s="15">
        <v>46</v>
      </c>
      <c r="B57" s="22" t="s">
        <v>1866</v>
      </c>
      <c r="C57" s="7" t="s">
        <v>287</v>
      </c>
      <c r="D57" s="7" t="s">
        <v>1037</v>
      </c>
      <c r="E57" s="7" t="s">
        <v>1038</v>
      </c>
      <c r="F57" s="7" t="s">
        <v>41</v>
      </c>
      <c r="G57" s="7" t="s">
        <v>1039</v>
      </c>
      <c r="H57" s="7" t="s">
        <v>1040</v>
      </c>
      <c r="I57" s="7"/>
      <c r="J57" s="7" t="s">
        <v>44</v>
      </c>
      <c r="K57" s="7"/>
      <c r="L57" s="7" t="s">
        <v>989</v>
      </c>
      <c r="M57" s="7"/>
    </row>
    <row r="58" spans="1:13" ht="112.5" x14ac:dyDescent="0.25">
      <c r="A58" s="15">
        <v>47</v>
      </c>
      <c r="B58" s="22" t="s">
        <v>1867</v>
      </c>
      <c r="C58" s="7" t="s">
        <v>287</v>
      </c>
      <c r="D58" s="7" t="s">
        <v>1041</v>
      </c>
      <c r="E58" s="7" t="s">
        <v>1042</v>
      </c>
      <c r="F58" s="7" t="s">
        <v>41</v>
      </c>
      <c r="G58" s="15" t="s">
        <v>1043</v>
      </c>
      <c r="H58" s="7" t="s">
        <v>1044</v>
      </c>
      <c r="I58" s="7"/>
      <c r="J58" s="7" t="s">
        <v>44</v>
      </c>
      <c r="K58" s="7"/>
      <c r="L58" s="7" t="s">
        <v>989</v>
      </c>
      <c r="M58" s="7"/>
    </row>
    <row r="59" spans="1:13" ht="112.5" x14ac:dyDescent="0.25">
      <c r="A59" s="15">
        <v>48</v>
      </c>
      <c r="B59" s="22" t="s">
        <v>1868</v>
      </c>
      <c r="C59" s="7" t="s">
        <v>287</v>
      </c>
      <c r="D59" s="7" t="s">
        <v>1045</v>
      </c>
      <c r="E59" s="7" t="s">
        <v>1046</v>
      </c>
      <c r="F59" s="7" t="s">
        <v>41</v>
      </c>
      <c r="G59" s="15" t="s">
        <v>1047</v>
      </c>
      <c r="H59" s="7" t="s">
        <v>1048</v>
      </c>
      <c r="I59" s="7"/>
      <c r="J59" s="7" t="s">
        <v>44</v>
      </c>
      <c r="K59" s="7"/>
      <c r="L59" s="7" t="s">
        <v>989</v>
      </c>
      <c r="M59" s="7"/>
    </row>
    <row r="60" spans="1:13" ht="90" x14ac:dyDescent="0.25">
      <c r="A60" s="15">
        <v>49</v>
      </c>
      <c r="B60" s="22" t="s">
        <v>1869</v>
      </c>
      <c r="C60" s="7" t="s">
        <v>287</v>
      </c>
      <c r="D60" s="7" t="s">
        <v>1049</v>
      </c>
      <c r="E60" s="7" t="s">
        <v>1050</v>
      </c>
      <c r="F60" s="7" t="s">
        <v>41</v>
      </c>
      <c r="G60" s="15" t="s">
        <v>1051</v>
      </c>
      <c r="H60" s="7" t="s">
        <v>1052</v>
      </c>
      <c r="I60" s="7"/>
      <c r="J60" s="7" t="s">
        <v>44</v>
      </c>
      <c r="K60" s="7"/>
      <c r="L60" s="7" t="s">
        <v>989</v>
      </c>
      <c r="M60" s="7"/>
    </row>
    <row r="61" spans="1:13" ht="90" x14ac:dyDescent="0.25">
      <c r="A61" s="15">
        <v>50</v>
      </c>
      <c r="B61" s="22" t="s">
        <v>1870</v>
      </c>
      <c r="C61" s="7" t="s">
        <v>287</v>
      </c>
      <c r="D61" s="7" t="s">
        <v>1049</v>
      </c>
      <c r="E61" s="7" t="s">
        <v>1053</v>
      </c>
      <c r="F61" s="7" t="s">
        <v>41</v>
      </c>
      <c r="G61" s="15" t="s">
        <v>1054</v>
      </c>
      <c r="H61" s="7" t="s">
        <v>1055</v>
      </c>
      <c r="I61" s="7"/>
      <c r="J61" s="7" t="s">
        <v>44</v>
      </c>
      <c r="K61" s="7"/>
      <c r="L61" s="7" t="s">
        <v>989</v>
      </c>
      <c r="M61" s="7"/>
    </row>
    <row r="62" spans="1:13" ht="90" x14ac:dyDescent="0.25">
      <c r="A62" s="15">
        <v>51</v>
      </c>
      <c r="B62" s="22" t="s">
        <v>1871</v>
      </c>
      <c r="C62" s="7" t="s">
        <v>287</v>
      </c>
      <c r="D62" s="7" t="s">
        <v>1056</v>
      </c>
      <c r="E62" s="7" t="s">
        <v>1057</v>
      </c>
      <c r="F62" s="7" t="s">
        <v>41</v>
      </c>
      <c r="G62" s="15" t="s">
        <v>1058</v>
      </c>
      <c r="H62" s="7" t="s">
        <v>1059</v>
      </c>
      <c r="I62" s="7"/>
      <c r="J62" s="7" t="s">
        <v>44</v>
      </c>
      <c r="K62" s="7"/>
      <c r="L62" s="7" t="s">
        <v>989</v>
      </c>
      <c r="M62" s="7"/>
    </row>
    <row r="63" spans="1:13" ht="90" x14ac:dyDescent="0.25">
      <c r="A63" s="15">
        <v>52</v>
      </c>
      <c r="B63" s="22" t="s">
        <v>1872</v>
      </c>
      <c r="C63" s="7" t="s">
        <v>287</v>
      </c>
      <c r="D63" s="7" t="s">
        <v>1056</v>
      </c>
      <c r="E63" s="7" t="s">
        <v>1060</v>
      </c>
      <c r="F63" s="7" t="s">
        <v>41</v>
      </c>
      <c r="G63" s="15" t="s">
        <v>1061</v>
      </c>
      <c r="H63" s="7" t="s">
        <v>1062</v>
      </c>
      <c r="I63" s="7"/>
      <c r="J63" s="7" t="s">
        <v>44</v>
      </c>
      <c r="K63" s="7"/>
      <c r="L63" s="7" t="s">
        <v>989</v>
      </c>
      <c r="M63" s="7"/>
    </row>
    <row r="64" spans="1:13" ht="90" x14ac:dyDescent="0.25">
      <c r="A64" s="15">
        <v>53</v>
      </c>
      <c r="B64" s="22" t="s">
        <v>1873</v>
      </c>
      <c r="C64" s="7" t="s">
        <v>287</v>
      </c>
      <c r="D64" s="7" t="s">
        <v>1063</v>
      </c>
      <c r="E64" s="7" t="s">
        <v>1064</v>
      </c>
      <c r="F64" s="7" t="s">
        <v>41</v>
      </c>
      <c r="G64" s="15" t="s">
        <v>1065</v>
      </c>
      <c r="H64" s="7" t="s">
        <v>1066</v>
      </c>
      <c r="I64" s="7"/>
      <c r="J64" s="7" t="s">
        <v>44</v>
      </c>
      <c r="K64" s="7"/>
      <c r="L64" s="7" t="s">
        <v>989</v>
      </c>
      <c r="M64" s="7"/>
    </row>
    <row r="65" spans="1:13" ht="90" x14ac:dyDescent="0.25">
      <c r="A65" s="15">
        <v>54</v>
      </c>
      <c r="B65" s="22" t="s">
        <v>1874</v>
      </c>
      <c r="C65" s="7" t="s">
        <v>287</v>
      </c>
      <c r="D65" s="7" t="s">
        <v>1067</v>
      </c>
      <c r="E65" s="7" t="s">
        <v>1068</v>
      </c>
      <c r="F65" s="7" t="s">
        <v>41</v>
      </c>
      <c r="G65" s="15" t="s">
        <v>1069</v>
      </c>
      <c r="H65" s="7" t="s">
        <v>1070</v>
      </c>
      <c r="I65" s="7"/>
      <c r="J65" s="7" t="s">
        <v>44</v>
      </c>
      <c r="K65" s="7"/>
      <c r="L65" s="7" t="s">
        <v>989</v>
      </c>
      <c r="M65" s="7"/>
    </row>
    <row r="66" spans="1:13" ht="90" x14ac:dyDescent="0.25">
      <c r="A66" s="15">
        <v>55</v>
      </c>
      <c r="B66" s="22" t="s">
        <v>1875</v>
      </c>
      <c r="C66" s="7" t="s">
        <v>287</v>
      </c>
      <c r="D66" s="7" t="s">
        <v>1071</v>
      </c>
      <c r="E66" s="7" t="s">
        <v>1072</v>
      </c>
      <c r="F66" s="7" t="s">
        <v>41</v>
      </c>
      <c r="G66" s="15" t="s">
        <v>1073</v>
      </c>
      <c r="H66" s="7" t="s">
        <v>1074</v>
      </c>
      <c r="I66" s="7"/>
      <c r="J66" s="7" t="s">
        <v>44</v>
      </c>
      <c r="K66" s="7"/>
      <c r="L66" s="7" t="s">
        <v>989</v>
      </c>
      <c r="M66" s="7"/>
    </row>
    <row r="67" spans="1:13" ht="90" x14ac:dyDescent="0.25">
      <c r="A67" s="15">
        <v>56</v>
      </c>
      <c r="B67" s="22" t="s">
        <v>1876</v>
      </c>
      <c r="C67" s="7" t="s">
        <v>287</v>
      </c>
      <c r="D67" s="7" t="s">
        <v>1071</v>
      </c>
      <c r="E67" s="7" t="s">
        <v>1075</v>
      </c>
      <c r="F67" s="7" t="s">
        <v>41</v>
      </c>
      <c r="G67" s="15" t="s">
        <v>1076</v>
      </c>
      <c r="H67" s="7" t="s">
        <v>1077</v>
      </c>
      <c r="I67" s="7"/>
      <c r="J67" s="7" t="s">
        <v>44</v>
      </c>
      <c r="K67" s="7"/>
      <c r="L67" s="7" t="s">
        <v>989</v>
      </c>
      <c r="M67" s="7"/>
    </row>
    <row r="68" spans="1:13" ht="90" x14ac:dyDescent="0.25">
      <c r="A68" s="15">
        <v>57</v>
      </c>
      <c r="B68" s="22" t="s">
        <v>1877</v>
      </c>
      <c r="C68" s="7" t="s">
        <v>287</v>
      </c>
      <c r="D68" s="7" t="s">
        <v>1078</v>
      </c>
      <c r="E68" s="7" t="s">
        <v>1079</v>
      </c>
      <c r="F68" s="7" t="s">
        <v>41</v>
      </c>
      <c r="G68" s="7" t="s">
        <v>1080</v>
      </c>
      <c r="H68" s="7" t="s">
        <v>1081</v>
      </c>
      <c r="I68" s="7"/>
      <c r="J68" s="7" t="s">
        <v>44</v>
      </c>
      <c r="K68" s="7"/>
      <c r="L68" s="7" t="s">
        <v>989</v>
      </c>
      <c r="M68" s="7"/>
    </row>
    <row r="69" spans="1:13" ht="90" x14ac:dyDescent="0.25">
      <c r="A69" s="15">
        <v>58</v>
      </c>
      <c r="B69" s="22" t="s">
        <v>1878</v>
      </c>
      <c r="C69" s="7" t="s">
        <v>287</v>
      </c>
      <c r="D69" s="7" t="s">
        <v>1082</v>
      </c>
      <c r="E69" s="7" t="s">
        <v>1083</v>
      </c>
      <c r="F69" s="7" t="s">
        <v>41</v>
      </c>
      <c r="G69" s="15" t="s">
        <v>1084</v>
      </c>
      <c r="H69" s="7" t="s">
        <v>1085</v>
      </c>
      <c r="I69" s="7"/>
      <c r="J69" s="7" t="s">
        <v>44</v>
      </c>
      <c r="K69" s="7"/>
      <c r="L69" s="7" t="s">
        <v>989</v>
      </c>
      <c r="M69" s="7"/>
    </row>
    <row r="70" spans="1:13" ht="90" x14ac:dyDescent="0.25">
      <c r="A70" s="15">
        <v>59</v>
      </c>
      <c r="B70" s="22" t="s">
        <v>1879</v>
      </c>
      <c r="C70" s="7" t="s">
        <v>287</v>
      </c>
      <c r="D70" s="7" t="s">
        <v>1082</v>
      </c>
      <c r="E70" s="7" t="s">
        <v>1086</v>
      </c>
      <c r="F70" s="7" t="s">
        <v>41</v>
      </c>
      <c r="G70" s="15" t="s">
        <v>1087</v>
      </c>
      <c r="H70" s="7" t="s">
        <v>1088</v>
      </c>
      <c r="I70" s="7"/>
      <c r="J70" s="7" t="s">
        <v>44</v>
      </c>
      <c r="K70" s="7"/>
      <c r="L70" s="7" t="s">
        <v>989</v>
      </c>
      <c r="M70" s="7"/>
    </row>
    <row r="71" spans="1:13" ht="213.75" x14ac:dyDescent="0.25">
      <c r="A71" s="15">
        <v>60</v>
      </c>
      <c r="B71" s="22" t="s">
        <v>1880</v>
      </c>
      <c r="C71" s="7" t="s">
        <v>287</v>
      </c>
      <c r="D71" s="7" t="s">
        <v>1089</v>
      </c>
      <c r="E71" s="7" t="s">
        <v>1090</v>
      </c>
      <c r="F71" s="7" t="s">
        <v>41</v>
      </c>
      <c r="G71" s="15" t="s">
        <v>1091</v>
      </c>
      <c r="H71" s="7" t="s">
        <v>1092</v>
      </c>
      <c r="I71" s="7"/>
      <c r="J71" s="7" t="s">
        <v>44</v>
      </c>
      <c r="K71" s="7"/>
      <c r="L71" s="7" t="s">
        <v>989</v>
      </c>
      <c r="M71" s="7"/>
    </row>
    <row r="72" spans="1:13" ht="180.75" customHeight="1" x14ac:dyDescent="0.25">
      <c r="A72" s="15">
        <v>61</v>
      </c>
      <c r="B72" s="22" t="s">
        <v>1881</v>
      </c>
      <c r="C72" s="7" t="s">
        <v>287</v>
      </c>
      <c r="D72" s="7" t="s">
        <v>1093</v>
      </c>
      <c r="E72" s="7" t="s">
        <v>1094</v>
      </c>
      <c r="F72" s="7" t="s">
        <v>41</v>
      </c>
      <c r="G72" s="15" t="s">
        <v>1095</v>
      </c>
      <c r="H72" s="7" t="s">
        <v>1096</v>
      </c>
      <c r="I72" s="10"/>
      <c r="J72" s="7" t="s">
        <v>44</v>
      </c>
      <c r="K72" s="10"/>
      <c r="L72" s="7" t="s">
        <v>989</v>
      </c>
      <c r="M72" s="10"/>
    </row>
    <row r="73" spans="1:13" ht="171.75" customHeight="1" x14ac:dyDescent="0.25">
      <c r="A73" s="15">
        <v>62</v>
      </c>
      <c r="B73" s="22" t="s">
        <v>1882</v>
      </c>
      <c r="C73" s="7" t="s">
        <v>287</v>
      </c>
      <c r="D73" s="7" t="s">
        <v>1093</v>
      </c>
      <c r="E73" s="7" t="s">
        <v>1097</v>
      </c>
      <c r="F73" s="7" t="s">
        <v>41</v>
      </c>
      <c r="G73" s="15" t="s">
        <v>1098</v>
      </c>
      <c r="H73" s="7" t="s">
        <v>1099</v>
      </c>
      <c r="I73" s="10"/>
      <c r="J73" s="7" t="s">
        <v>44</v>
      </c>
      <c r="K73" s="10"/>
      <c r="L73" s="7" t="s">
        <v>989</v>
      </c>
      <c r="M73" s="10"/>
    </row>
    <row r="74" spans="1:13" ht="94.5" customHeight="1" x14ac:dyDescent="0.25">
      <c r="A74" s="15">
        <v>63</v>
      </c>
      <c r="B74" s="22" t="s">
        <v>1883</v>
      </c>
      <c r="C74" s="7" t="s">
        <v>287</v>
      </c>
      <c r="D74" s="7" t="s">
        <v>1100</v>
      </c>
      <c r="E74" s="7" t="s">
        <v>1101</v>
      </c>
      <c r="F74" s="7" t="s">
        <v>41</v>
      </c>
      <c r="G74" s="15" t="s">
        <v>1102</v>
      </c>
      <c r="H74" s="7" t="s">
        <v>1103</v>
      </c>
      <c r="I74" s="8"/>
      <c r="J74" s="7" t="s">
        <v>44</v>
      </c>
      <c r="K74" s="8"/>
      <c r="L74" s="7" t="s">
        <v>989</v>
      </c>
      <c r="M74" s="8"/>
    </row>
    <row r="75" spans="1:13" ht="90" x14ac:dyDescent="0.25">
      <c r="A75" s="15">
        <v>64</v>
      </c>
      <c r="B75" s="22" t="s">
        <v>1884</v>
      </c>
      <c r="C75" s="7" t="s">
        <v>287</v>
      </c>
      <c r="D75" s="7" t="s">
        <v>1100</v>
      </c>
      <c r="E75" s="7" t="s">
        <v>1104</v>
      </c>
      <c r="F75" s="7" t="s">
        <v>41</v>
      </c>
      <c r="G75" s="15" t="s">
        <v>1105</v>
      </c>
      <c r="H75" s="7" t="s">
        <v>1106</v>
      </c>
      <c r="I75" s="8"/>
      <c r="J75" s="7" t="s">
        <v>44</v>
      </c>
      <c r="K75" s="8"/>
      <c r="L75" s="7" t="s">
        <v>989</v>
      </c>
      <c r="M75" s="8"/>
    </row>
    <row r="76" spans="1:13" ht="90" x14ac:dyDescent="0.25">
      <c r="A76" s="15">
        <v>65</v>
      </c>
      <c r="B76" s="22" t="s">
        <v>1885</v>
      </c>
      <c r="C76" s="7" t="s">
        <v>287</v>
      </c>
      <c r="D76" s="7" t="s">
        <v>1100</v>
      </c>
      <c r="E76" s="7" t="s">
        <v>1107</v>
      </c>
      <c r="F76" s="7" t="s">
        <v>41</v>
      </c>
      <c r="G76" s="15" t="s">
        <v>1108</v>
      </c>
      <c r="H76" s="15" t="s">
        <v>1109</v>
      </c>
      <c r="I76" s="8"/>
      <c r="J76" s="7" t="s">
        <v>44</v>
      </c>
      <c r="K76" s="8"/>
      <c r="L76" s="7" t="s">
        <v>989</v>
      </c>
      <c r="M76" s="8"/>
    </row>
    <row r="77" spans="1:13" ht="90" x14ac:dyDescent="0.25">
      <c r="A77" s="15">
        <v>66</v>
      </c>
      <c r="B77" s="22" t="s">
        <v>1886</v>
      </c>
      <c r="C77" s="7" t="s">
        <v>287</v>
      </c>
      <c r="D77" s="7" t="s">
        <v>1110</v>
      </c>
      <c r="E77" s="7" t="s">
        <v>1111</v>
      </c>
      <c r="F77" s="7" t="s">
        <v>41</v>
      </c>
      <c r="G77" s="15" t="s">
        <v>1112</v>
      </c>
      <c r="H77" s="15" t="s">
        <v>1113</v>
      </c>
      <c r="I77" s="8"/>
      <c r="J77" s="7" t="s">
        <v>44</v>
      </c>
      <c r="K77" s="8"/>
      <c r="L77" s="7" t="s">
        <v>989</v>
      </c>
      <c r="M77" s="8"/>
    </row>
    <row r="78" spans="1:13" ht="112.5" x14ac:dyDescent="0.25">
      <c r="A78" s="15">
        <v>67</v>
      </c>
      <c r="B78" s="22" t="s">
        <v>1887</v>
      </c>
      <c r="C78" s="7" t="s">
        <v>287</v>
      </c>
      <c r="D78" s="7" t="s">
        <v>1114</v>
      </c>
      <c r="E78" s="7" t="s">
        <v>1115</v>
      </c>
      <c r="F78" s="7" t="s">
        <v>41</v>
      </c>
      <c r="G78" s="15" t="s">
        <v>1116</v>
      </c>
      <c r="H78" s="15" t="s">
        <v>1117</v>
      </c>
      <c r="I78" s="8"/>
      <c r="J78" s="7" t="s">
        <v>44</v>
      </c>
      <c r="K78" s="8"/>
      <c r="L78" s="7" t="s">
        <v>989</v>
      </c>
      <c r="M78" s="8"/>
    </row>
    <row r="79" spans="1:13" ht="101.25" x14ac:dyDescent="0.25">
      <c r="A79" s="15">
        <v>68</v>
      </c>
      <c r="B79" s="22" t="s">
        <v>1888</v>
      </c>
      <c r="C79" s="7" t="s">
        <v>287</v>
      </c>
      <c r="D79" s="7" t="s">
        <v>1118</v>
      </c>
      <c r="E79" s="7" t="s">
        <v>1119</v>
      </c>
      <c r="F79" s="7" t="s">
        <v>41</v>
      </c>
      <c r="G79" s="15" t="s">
        <v>1120</v>
      </c>
      <c r="H79" s="15" t="s">
        <v>1121</v>
      </c>
      <c r="I79" s="8"/>
      <c r="J79" s="7" t="s">
        <v>44</v>
      </c>
      <c r="K79" s="8"/>
      <c r="L79" s="7" t="s">
        <v>989</v>
      </c>
      <c r="M79" s="8"/>
    </row>
    <row r="80" spans="1:13" ht="90" x14ac:dyDescent="0.25">
      <c r="A80" s="15">
        <v>69</v>
      </c>
      <c r="B80" s="22" t="s">
        <v>1889</v>
      </c>
      <c r="C80" s="7" t="s">
        <v>287</v>
      </c>
      <c r="D80" s="7" t="s">
        <v>1122</v>
      </c>
      <c r="E80" s="7" t="s">
        <v>1123</v>
      </c>
      <c r="F80" s="7" t="s">
        <v>41</v>
      </c>
      <c r="G80" s="15" t="s">
        <v>1124</v>
      </c>
      <c r="H80" s="15" t="s">
        <v>1125</v>
      </c>
      <c r="I80" s="8"/>
      <c r="J80" s="7" t="s">
        <v>44</v>
      </c>
      <c r="K80" s="8"/>
      <c r="L80" s="7" t="s">
        <v>989</v>
      </c>
      <c r="M80" s="8"/>
    </row>
  </sheetData>
  <hyperlinks>
    <hyperlink ref="D11" r:id="rId1" display="https://login.consultant.ru/link/?req=doc&amp;base=LAW&amp;n=149911"/>
    <hyperlink ref="F11" r:id="rId2" display="https://login.consultant.ru/link/?req=doc&amp;base=LAW&amp;n=149911"/>
    <hyperlink ref="L11" r:id="rId3" display="https://login.consultant.ru/link/?req=doc&amp;base=LAW&amp;n=149911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7"/>
  <sheetViews>
    <sheetView tabSelected="1" zoomScale="90" zoomScaleNormal="90" workbookViewId="0">
      <selection activeCell="A2" sqref="A2"/>
    </sheetView>
  </sheetViews>
  <sheetFormatPr defaultRowHeight="15" x14ac:dyDescent="0.25"/>
  <cols>
    <col min="3" max="3" width="11.42578125" customWidth="1"/>
    <col min="4" max="5" width="12" customWidth="1"/>
    <col min="6" max="6" width="17.28515625" customWidth="1"/>
    <col min="7" max="7" width="16.42578125" customWidth="1"/>
    <col min="8" max="8" width="19.28515625" customWidth="1"/>
    <col min="9" max="9" width="12.7109375" customWidth="1"/>
    <col min="10" max="10" width="28.140625" bestFit="1" customWidth="1"/>
    <col min="11" max="11" width="21.85546875" customWidth="1"/>
    <col min="12" max="12" width="22.7109375" customWidth="1"/>
    <col min="13" max="13" width="11.28515625" customWidth="1"/>
    <col min="14" max="14" width="16.140625" customWidth="1"/>
    <col min="15" max="15" width="24.140625" customWidth="1"/>
    <col min="16" max="16" width="12.5703125" bestFit="1" customWidth="1"/>
    <col min="17" max="17" width="29.7109375" customWidth="1"/>
  </cols>
  <sheetData>
    <row r="1" spans="1:17" ht="15.75" thickBot="1" x14ac:dyDescent="0.3">
      <c r="A1" s="4" t="s">
        <v>971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108.75" customHeight="1" x14ac:dyDescent="0.25">
      <c r="A2" s="9" t="s">
        <v>8</v>
      </c>
      <c r="B2" s="9" t="s">
        <v>9</v>
      </c>
      <c r="C2" s="9" t="s">
        <v>10</v>
      </c>
      <c r="D2" s="9" t="s">
        <v>11</v>
      </c>
      <c r="E2" s="9" t="s">
        <v>12</v>
      </c>
      <c r="F2" s="9" t="s">
        <v>13</v>
      </c>
      <c r="G2" s="9" t="s">
        <v>14</v>
      </c>
      <c r="H2" s="9" t="s">
        <v>37</v>
      </c>
      <c r="I2" s="9" t="s">
        <v>16</v>
      </c>
      <c r="J2" s="9" t="s">
        <v>17</v>
      </c>
      <c r="K2" s="9" t="s">
        <v>18</v>
      </c>
      <c r="L2" s="9" t="s">
        <v>19</v>
      </c>
      <c r="M2" s="9" t="s">
        <v>20</v>
      </c>
      <c r="N2" s="9" t="s">
        <v>21</v>
      </c>
      <c r="O2" s="9" t="s">
        <v>22</v>
      </c>
      <c r="P2" s="9" t="s">
        <v>23</v>
      </c>
      <c r="Q2" s="5" t="s">
        <v>38</v>
      </c>
    </row>
    <row r="3" spans="1:17" ht="67.5" customHeight="1" x14ac:dyDescent="0.25">
      <c r="A3" s="7">
        <v>1</v>
      </c>
      <c r="B3" s="22" t="s">
        <v>888</v>
      </c>
      <c r="C3" s="7" t="s">
        <v>39</v>
      </c>
      <c r="D3" s="7" t="s">
        <v>40</v>
      </c>
      <c r="E3" s="7" t="s">
        <v>42</v>
      </c>
      <c r="F3" s="7" t="s">
        <v>79</v>
      </c>
      <c r="G3" s="7" t="s">
        <v>82</v>
      </c>
      <c r="H3" s="15"/>
      <c r="I3" s="7" t="s">
        <v>41</v>
      </c>
      <c r="J3" s="7" t="s">
        <v>239</v>
      </c>
      <c r="K3" s="7" t="s">
        <v>46</v>
      </c>
      <c r="L3" s="7" t="s">
        <v>45</v>
      </c>
      <c r="M3" s="23">
        <v>8452942.1899999995</v>
      </c>
      <c r="N3" s="7" t="s">
        <v>44</v>
      </c>
      <c r="O3" s="7" t="s">
        <v>43</v>
      </c>
      <c r="P3" s="7" t="s">
        <v>44</v>
      </c>
      <c r="Q3" s="7"/>
    </row>
    <row r="4" spans="1:17" ht="101.25" x14ac:dyDescent="0.25">
      <c r="A4" s="7">
        <v>2</v>
      </c>
      <c r="B4" s="22" t="s">
        <v>889</v>
      </c>
      <c r="C4" s="7" t="s">
        <v>39</v>
      </c>
      <c r="D4" s="7" t="s">
        <v>47</v>
      </c>
      <c r="E4" s="7" t="s">
        <v>42</v>
      </c>
      <c r="F4" s="7" t="s">
        <v>79</v>
      </c>
      <c r="G4" s="7" t="s">
        <v>83</v>
      </c>
      <c r="H4" s="7"/>
      <c r="I4" s="7" t="s">
        <v>41</v>
      </c>
      <c r="J4" s="7" t="s">
        <v>85</v>
      </c>
      <c r="K4" s="7" t="s">
        <v>48</v>
      </c>
      <c r="L4" s="7" t="s">
        <v>54</v>
      </c>
      <c r="M4" s="23">
        <f>[1]газопр.!$J$14</f>
        <v>1003300.23</v>
      </c>
      <c r="N4" s="7" t="s">
        <v>44</v>
      </c>
      <c r="O4" s="7" t="s">
        <v>43</v>
      </c>
      <c r="P4" s="7" t="s">
        <v>44</v>
      </c>
      <c r="Q4" s="7"/>
    </row>
    <row r="5" spans="1:17" ht="101.25" x14ac:dyDescent="0.25">
      <c r="A5" s="7">
        <v>3</v>
      </c>
      <c r="B5" s="22" t="s">
        <v>890</v>
      </c>
      <c r="C5" s="7" t="s">
        <v>39</v>
      </c>
      <c r="D5" s="7" t="s">
        <v>49</v>
      </c>
      <c r="E5" s="7" t="s">
        <v>42</v>
      </c>
      <c r="F5" s="7" t="s">
        <v>79</v>
      </c>
      <c r="G5" s="7" t="s">
        <v>84</v>
      </c>
      <c r="H5" s="7"/>
      <c r="I5" s="7" t="s">
        <v>41</v>
      </c>
      <c r="J5" s="7" t="s">
        <v>86</v>
      </c>
      <c r="K5" s="7" t="s">
        <v>50</v>
      </c>
      <c r="L5" s="7" t="s">
        <v>55</v>
      </c>
      <c r="M5" s="23">
        <v>18927439.100000001</v>
      </c>
      <c r="N5" s="7" t="s">
        <v>44</v>
      </c>
      <c r="O5" s="7" t="s">
        <v>43</v>
      </c>
      <c r="P5" s="7" t="s">
        <v>44</v>
      </c>
      <c r="Q5" s="7"/>
    </row>
    <row r="6" spans="1:17" ht="101.25" x14ac:dyDescent="0.25">
      <c r="A6" s="7">
        <v>4</v>
      </c>
      <c r="B6" s="22" t="s">
        <v>891</v>
      </c>
      <c r="C6" s="7" t="s">
        <v>39</v>
      </c>
      <c r="D6" s="7" t="s">
        <v>51</v>
      </c>
      <c r="E6" s="7" t="s">
        <v>42</v>
      </c>
      <c r="F6" s="7" t="s">
        <v>79</v>
      </c>
      <c r="G6" s="7" t="s">
        <v>88</v>
      </c>
      <c r="H6" s="7"/>
      <c r="I6" s="7" t="s">
        <v>41</v>
      </c>
      <c r="J6" s="7" t="s">
        <v>87</v>
      </c>
      <c r="K6" s="7" t="s">
        <v>52</v>
      </c>
      <c r="L6" s="7" t="s">
        <v>53</v>
      </c>
      <c r="M6" s="23">
        <v>2948430.76</v>
      </c>
      <c r="N6" s="7" t="s">
        <v>44</v>
      </c>
      <c r="O6" s="7" t="s">
        <v>43</v>
      </c>
      <c r="P6" s="7" t="s">
        <v>44</v>
      </c>
      <c r="Q6" s="7"/>
    </row>
    <row r="7" spans="1:17" ht="101.25" x14ac:dyDescent="0.25">
      <c r="A7" s="7">
        <v>5</v>
      </c>
      <c r="B7" s="22" t="s">
        <v>892</v>
      </c>
      <c r="C7" s="7" t="s">
        <v>39</v>
      </c>
      <c r="D7" s="7" t="s">
        <v>56</v>
      </c>
      <c r="E7" s="7" t="s">
        <v>42</v>
      </c>
      <c r="F7" s="7" t="s">
        <v>79</v>
      </c>
      <c r="G7" s="7" t="s">
        <v>89</v>
      </c>
      <c r="H7" s="7"/>
      <c r="I7" s="7" t="s">
        <v>41</v>
      </c>
      <c r="J7" s="7" t="s">
        <v>90</v>
      </c>
      <c r="K7" s="7" t="s">
        <v>57</v>
      </c>
      <c r="L7" s="7" t="s">
        <v>58</v>
      </c>
      <c r="M7" s="23">
        <v>4525070.55</v>
      </c>
      <c r="N7" s="7" t="s">
        <v>44</v>
      </c>
      <c r="O7" s="7" t="s">
        <v>43</v>
      </c>
      <c r="P7" s="7" t="s">
        <v>44</v>
      </c>
      <c r="Q7" s="7"/>
    </row>
    <row r="8" spans="1:17" ht="112.5" x14ac:dyDescent="0.25">
      <c r="A8" s="7">
        <v>6</v>
      </c>
      <c r="B8" s="22" t="s">
        <v>893</v>
      </c>
      <c r="C8" s="7" t="s">
        <v>39</v>
      </c>
      <c r="D8" s="7" t="s">
        <v>59</v>
      </c>
      <c r="E8" s="7" t="s">
        <v>42</v>
      </c>
      <c r="F8" s="7" t="s">
        <v>79</v>
      </c>
      <c r="G8" s="7" t="s">
        <v>91</v>
      </c>
      <c r="H8" s="7"/>
      <c r="I8" s="7" t="s">
        <v>41</v>
      </c>
      <c r="J8" s="7" t="s">
        <v>92</v>
      </c>
      <c r="K8" s="7" t="s">
        <v>60</v>
      </c>
      <c r="L8" s="7" t="s">
        <v>61</v>
      </c>
      <c r="M8" s="23">
        <v>709004.76</v>
      </c>
      <c r="N8" s="7" t="s">
        <v>44</v>
      </c>
      <c r="O8" s="7" t="s">
        <v>43</v>
      </c>
      <c r="P8" s="7" t="s">
        <v>44</v>
      </c>
      <c r="Q8" s="7"/>
    </row>
    <row r="9" spans="1:17" ht="101.25" x14ac:dyDescent="0.25">
      <c r="A9" s="7">
        <v>7</v>
      </c>
      <c r="B9" s="22" t="s">
        <v>894</v>
      </c>
      <c r="C9" s="7" t="s">
        <v>39</v>
      </c>
      <c r="D9" s="7" t="s">
        <v>62</v>
      </c>
      <c r="E9" s="7" t="s">
        <v>42</v>
      </c>
      <c r="F9" s="7" t="s">
        <v>79</v>
      </c>
      <c r="G9" s="7" t="s">
        <v>93</v>
      </c>
      <c r="H9" s="7"/>
      <c r="I9" s="7" t="s">
        <v>41</v>
      </c>
      <c r="J9" s="7" t="s">
        <v>94</v>
      </c>
      <c r="K9" s="7" t="s">
        <v>63</v>
      </c>
      <c r="L9" s="7" t="s">
        <v>64</v>
      </c>
      <c r="M9" s="23">
        <v>432413.97</v>
      </c>
      <c r="N9" s="7" t="s">
        <v>44</v>
      </c>
      <c r="O9" s="7" t="s">
        <v>43</v>
      </c>
      <c r="P9" s="7" t="s">
        <v>44</v>
      </c>
      <c r="Q9" s="7"/>
    </row>
    <row r="10" spans="1:17" ht="101.25" x14ac:dyDescent="0.25">
      <c r="A10" s="7">
        <v>8</v>
      </c>
      <c r="B10" s="22" t="s">
        <v>895</v>
      </c>
      <c r="C10" s="7" t="s">
        <v>39</v>
      </c>
      <c r="D10" s="7" t="s">
        <v>65</v>
      </c>
      <c r="E10" s="7" t="s">
        <v>42</v>
      </c>
      <c r="F10" s="7" t="s">
        <v>79</v>
      </c>
      <c r="G10" s="7" t="s">
        <v>95</v>
      </c>
      <c r="H10" s="7"/>
      <c r="I10" s="7" t="s">
        <v>41</v>
      </c>
      <c r="J10" s="7" t="s">
        <v>96</v>
      </c>
      <c r="K10" s="7" t="s">
        <v>66</v>
      </c>
      <c r="L10" s="7" t="s">
        <v>67</v>
      </c>
      <c r="M10" s="23">
        <v>4175254</v>
      </c>
      <c r="N10" s="7" t="s">
        <v>44</v>
      </c>
      <c r="O10" s="7" t="s">
        <v>43</v>
      </c>
      <c r="P10" s="7" t="s">
        <v>44</v>
      </c>
      <c r="Q10" s="7"/>
    </row>
    <row r="11" spans="1:17" ht="99.75" customHeight="1" x14ac:dyDescent="0.25">
      <c r="A11" s="7">
        <v>9</v>
      </c>
      <c r="B11" s="22" t="s">
        <v>896</v>
      </c>
      <c r="C11" s="7" t="s">
        <v>39</v>
      </c>
      <c r="D11" s="7" t="s">
        <v>68</v>
      </c>
      <c r="E11" s="7" t="s">
        <v>42</v>
      </c>
      <c r="F11" s="7" t="s">
        <v>79</v>
      </c>
      <c r="G11" s="7" t="s">
        <v>97</v>
      </c>
      <c r="H11" s="7"/>
      <c r="I11" s="7" t="s">
        <v>41</v>
      </c>
      <c r="J11" s="7" t="s">
        <v>98</v>
      </c>
      <c r="K11" s="7" t="s">
        <v>69</v>
      </c>
      <c r="L11" s="7" t="s">
        <v>70</v>
      </c>
      <c r="M11" s="23">
        <v>3700000</v>
      </c>
      <c r="N11" s="7" t="s">
        <v>44</v>
      </c>
      <c r="O11" s="7" t="s">
        <v>43</v>
      </c>
      <c r="P11" s="7" t="s">
        <v>44</v>
      </c>
      <c r="Q11" s="7"/>
    </row>
    <row r="12" spans="1:17" ht="123" customHeight="1" x14ac:dyDescent="0.25">
      <c r="A12" s="7">
        <v>10</v>
      </c>
      <c r="B12" s="22" t="s">
        <v>897</v>
      </c>
      <c r="C12" s="7" t="s">
        <v>39</v>
      </c>
      <c r="D12" s="7" t="s">
        <v>71</v>
      </c>
      <c r="E12" s="7" t="s">
        <v>42</v>
      </c>
      <c r="F12" s="7" t="s">
        <v>79</v>
      </c>
      <c r="G12" s="7" t="s">
        <v>101</v>
      </c>
      <c r="H12" s="7"/>
      <c r="I12" s="7" t="s">
        <v>41</v>
      </c>
      <c r="J12" s="7" t="s">
        <v>100</v>
      </c>
      <c r="K12" s="7" t="s">
        <v>72</v>
      </c>
      <c r="L12" s="7" t="s">
        <v>73</v>
      </c>
      <c r="M12" s="23">
        <v>251000</v>
      </c>
      <c r="N12" s="7" t="s">
        <v>44</v>
      </c>
      <c r="O12" s="7" t="s">
        <v>43</v>
      </c>
      <c r="P12" s="7" t="s">
        <v>44</v>
      </c>
      <c r="Q12" s="7"/>
    </row>
    <row r="13" spans="1:17" ht="96" customHeight="1" x14ac:dyDescent="0.25">
      <c r="A13" s="7">
        <v>11</v>
      </c>
      <c r="B13" s="22" t="s">
        <v>898</v>
      </c>
      <c r="C13" s="7" t="s">
        <v>39</v>
      </c>
      <c r="D13" s="7" t="s">
        <v>74</v>
      </c>
      <c r="E13" s="7" t="s">
        <v>42</v>
      </c>
      <c r="F13" s="7" t="s">
        <v>79</v>
      </c>
      <c r="G13" s="7" t="s">
        <v>102</v>
      </c>
      <c r="H13" s="7"/>
      <c r="I13" s="7" t="s">
        <v>41</v>
      </c>
      <c r="J13" s="7" t="s">
        <v>99</v>
      </c>
      <c r="K13" s="7" t="s">
        <v>75</v>
      </c>
      <c r="L13" s="22" t="s">
        <v>76</v>
      </c>
      <c r="M13" s="23">
        <v>27730</v>
      </c>
      <c r="N13" s="7" t="s">
        <v>44</v>
      </c>
      <c r="O13" s="7" t="s">
        <v>43</v>
      </c>
      <c r="P13" s="7" t="s">
        <v>44</v>
      </c>
      <c r="Q13" s="7"/>
    </row>
    <row r="14" spans="1:17" ht="190.5" customHeight="1" x14ac:dyDescent="0.25">
      <c r="A14" s="7">
        <v>12</v>
      </c>
      <c r="B14" s="22" t="s">
        <v>899</v>
      </c>
      <c r="C14" s="7" t="s">
        <v>39</v>
      </c>
      <c r="D14" s="7" t="s">
        <v>77</v>
      </c>
      <c r="E14" s="7" t="s">
        <v>39</v>
      </c>
      <c r="F14" s="7" t="s">
        <v>80</v>
      </c>
      <c r="G14" s="7" t="s">
        <v>78</v>
      </c>
      <c r="H14" s="7"/>
      <c r="I14" s="7" t="s">
        <v>41</v>
      </c>
      <c r="J14" s="7" t="s">
        <v>106</v>
      </c>
      <c r="K14" s="7" t="s">
        <v>81</v>
      </c>
      <c r="L14" s="22" t="str">
        <f>'[2]По приказу №123'!$B$30</f>
        <v>010.3.0061</v>
      </c>
      <c r="M14" s="23">
        <v>8268944.6200000001</v>
      </c>
      <c r="N14" s="7" t="s">
        <v>44</v>
      </c>
      <c r="O14" s="7" t="s">
        <v>43</v>
      </c>
      <c r="P14" s="7" t="s">
        <v>44</v>
      </c>
      <c r="Q14" s="7"/>
    </row>
    <row r="15" spans="1:17" ht="197.25" customHeight="1" x14ac:dyDescent="0.25">
      <c r="A15" s="7">
        <v>13</v>
      </c>
      <c r="B15" s="22" t="s">
        <v>900</v>
      </c>
      <c r="C15" s="7" t="s">
        <v>39</v>
      </c>
      <c r="D15" s="7" t="s">
        <v>103</v>
      </c>
      <c r="E15" s="7" t="s">
        <v>103</v>
      </c>
      <c r="F15" s="7" t="s">
        <v>114</v>
      </c>
      <c r="G15" s="7" t="s">
        <v>104</v>
      </c>
      <c r="H15" s="7"/>
      <c r="I15" s="7" t="s">
        <v>41</v>
      </c>
      <c r="J15" s="7" t="s">
        <v>107</v>
      </c>
      <c r="K15" s="7" t="s">
        <v>105</v>
      </c>
      <c r="L15" s="22" t="str">
        <f>'[2]По приказу №123'!$B$31</f>
        <v>010.3.0062</v>
      </c>
      <c r="M15" s="23">
        <f>'[2]По приказу №123'!$M$31</f>
        <v>13028531.49</v>
      </c>
      <c r="N15" s="7" t="s">
        <v>44</v>
      </c>
      <c r="O15" s="7" t="s">
        <v>43</v>
      </c>
      <c r="P15" s="7" t="s">
        <v>44</v>
      </c>
      <c r="Q15" s="7"/>
    </row>
    <row r="16" spans="1:17" ht="294.75" customHeight="1" x14ac:dyDescent="0.25">
      <c r="A16" s="7">
        <v>14</v>
      </c>
      <c r="B16" s="22" t="s">
        <v>901</v>
      </c>
      <c r="C16" s="7" t="s">
        <v>39</v>
      </c>
      <c r="D16" s="7" t="s">
        <v>108</v>
      </c>
      <c r="E16" s="7" t="s">
        <v>108</v>
      </c>
      <c r="F16" s="7" t="s">
        <v>115</v>
      </c>
      <c r="G16" s="7" t="s">
        <v>109</v>
      </c>
      <c r="H16" s="15" t="s">
        <v>205</v>
      </c>
      <c r="I16" s="7" t="s">
        <v>41</v>
      </c>
      <c r="J16" s="34" t="s">
        <v>110</v>
      </c>
      <c r="K16" s="7" t="s">
        <v>111</v>
      </c>
      <c r="L16" s="22" t="str">
        <f>'[2]По приказу №123'!$B$29</f>
        <v>010.3.0063</v>
      </c>
      <c r="M16" s="23">
        <f>'[2]По приказу №123'!$M$29</f>
        <v>8624594.0199999996</v>
      </c>
      <c r="N16" s="7" t="s">
        <v>44</v>
      </c>
      <c r="O16" s="7" t="s">
        <v>43</v>
      </c>
      <c r="P16" s="7" t="s">
        <v>44</v>
      </c>
      <c r="Q16" s="7"/>
    </row>
    <row r="17" spans="1:17" ht="161.25" customHeight="1" x14ac:dyDescent="0.25">
      <c r="A17" s="7">
        <v>15</v>
      </c>
      <c r="B17" s="22" t="s">
        <v>902</v>
      </c>
      <c r="C17" s="7" t="s">
        <v>39</v>
      </c>
      <c r="D17" s="7" t="s">
        <v>112</v>
      </c>
      <c r="E17" s="7" t="s">
        <v>112</v>
      </c>
      <c r="F17" s="7" t="s">
        <v>116</v>
      </c>
      <c r="G17" s="7" t="s">
        <v>113</v>
      </c>
      <c r="H17" s="7"/>
      <c r="I17" s="7" t="s">
        <v>41</v>
      </c>
      <c r="J17" s="7" t="s">
        <v>117</v>
      </c>
      <c r="K17" s="7" t="s">
        <v>118</v>
      </c>
      <c r="L17" s="22" t="str">
        <f>'[2]По приказу №123'!$B$33</f>
        <v>010.3.0064</v>
      </c>
      <c r="M17" s="23">
        <f>'[2]По приказу №123'!$M$33</f>
        <v>27978419.48</v>
      </c>
      <c r="N17" s="7" t="s">
        <v>44</v>
      </c>
      <c r="O17" s="7" t="s">
        <v>43</v>
      </c>
      <c r="P17" s="7" t="s">
        <v>44</v>
      </c>
      <c r="Q17" s="7"/>
    </row>
    <row r="18" spans="1:17" ht="126" customHeight="1" x14ac:dyDescent="0.25">
      <c r="A18" s="7">
        <v>16</v>
      </c>
      <c r="B18" s="22" t="s">
        <v>903</v>
      </c>
      <c r="C18" s="7" t="s">
        <v>39</v>
      </c>
      <c r="D18" s="7" t="s">
        <v>119</v>
      </c>
      <c r="E18" s="7" t="s">
        <v>119</v>
      </c>
      <c r="F18" s="7" t="s">
        <v>130</v>
      </c>
      <c r="G18" s="7" t="s">
        <v>120</v>
      </c>
      <c r="H18" s="7"/>
      <c r="I18" s="7" t="s">
        <v>41</v>
      </c>
      <c r="J18" s="7" t="s">
        <v>122</v>
      </c>
      <c r="K18" s="7" t="s">
        <v>121</v>
      </c>
      <c r="L18" s="22" t="str">
        <f>'[2]По приказу №123'!$B$20</f>
        <v>085.1.0015</v>
      </c>
      <c r="M18" s="23">
        <f>'[2]По приказу №123'!$M$20</f>
        <v>36853195.909999996</v>
      </c>
      <c r="N18" s="7" t="s">
        <v>44</v>
      </c>
      <c r="O18" s="7" t="s">
        <v>43</v>
      </c>
      <c r="P18" s="7" t="s">
        <v>44</v>
      </c>
      <c r="Q18" s="7"/>
    </row>
    <row r="19" spans="1:17" ht="169.5" customHeight="1" x14ac:dyDescent="0.25">
      <c r="A19" s="7">
        <v>17</v>
      </c>
      <c r="B19" s="22" t="s">
        <v>904</v>
      </c>
      <c r="C19" s="7" t="s">
        <v>39</v>
      </c>
      <c r="D19" s="7" t="s">
        <v>123</v>
      </c>
      <c r="E19" s="7" t="s">
        <v>123</v>
      </c>
      <c r="F19" s="7" t="s">
        <v>131</v>
      </c>
      <c r="G19" s="7" t="s">
        <v>124</v>
      </c>
      <c r="H19" s="7"/>
      <c r="I19" s="7" t="s">
        <v>41</v>
      </c>
      <c r="J19" s="7" t="s">
        <v>126</v>
      </c>
      <c r="K19" s="7" t="s">
        <v>125</v>
      </c>
      <c r="L19" s="22" t="str">
        <f>'[2]По приказу №123'!$B$27</f>
        <v>085.1.0014</v>
      </c>
      <c r="M19" s="23">
        <f>'[2]По приказу №123'!$M$27</f>
        <v>70902040.739999995</v>
      </c>
      <c r="N19" s="7" t="s">
        <v>44</v>
      </c>
      <c r="O19" s="7" t="s">
        <v>43</v>
      </c>
      <c r="P19" s="7" t="s">
        <v>44</v>
      </c>
      <c r="Q19" s="7"/>
    </row>
    <row r="20" spans="1:17" ht="140.25" customHeight="1" x14ac:dyDescent="0.25">
      <c r="A20" s="15">
        <v>18</v>
      </c>
      <c r="B20" s="22" t="s">
        <v>905</v>
      </c>
      <c r="C20" s="15" t="s">
        <v>39</v>
      </c>
      <c r="D20" s="15" t="s">
        <v>127</v>
      </c>
      <c r="E20" s="15" t="s">
        <v>127</v>
      </c>
      <c r="F20" s="15" t="s">
        <v>132</v>
      </c>
      <c r="G20" s="15" t="s">
        <v>128</v>
      </c>
      <c r="H20" s="15" t="s">
        <v>204</v>
      </c>
      <c r="I20" s="15" t="s">
        <v>41</v>
      </c>
      <c r="J20" s="35" t="s">
        <v>129</v>
      </c>
      <c r="K20" s="15" t="s">
        <v>133</v>
      </c>
      <c r="L20" s="26" t="str">
        <f>'[2]По приказу №123'!$B$25</f>
        <v>085.1.0016</v>
      </c>
      <c r="M20" s="24">
        <f>'[2]По приказу №123'!$M$25</f>
        <v>13445016.970000001</v>
      </c>
      <c r="N20" s="15" t="s">
        <v>44</v>
      </c>
      <c r="O20" s="15" t="s">
        <v>43</v>
      </c>
      <c r="P20" s="15" t="s">
        <v>44</v>
      </c>
      <c r="Q20" s="7"/>
    </row>
    <row r="21" spans="1:17" ht="172.5" customHeight="1" x14ac:dyDescent="0.25">
      <c r="A21" s="7">
        <v>19</v>
      </c>
      <c r="B21" s="22" t="s">
        <v>906</v>
      </c>
      <c r="C21" s="7" t="s">
        <v>39</v>
      </c>
      <c r="D21" s="7" t="s">
        <v>134</v>
      </c>
      <c r="E21" s="7" t="s">
        <v>134</v>
      </c>
      <c r="F21" s="7" t="s">
        <v>141</v>
      </c>
      <c r="G21" s="7" t="s">
        <v>136</v>
      </c>
      <c r="H21" s="15" t="s">
        <v>203</v>
      </c>
      <c r="I21" s="7" t="s">
        <v>41</v>
      </c>
      <c r="J21" s="34" t="s">
        <v>137</v>
      </c>
      <c r="K21" s="7" t="s">
        <v>135</v>
      </c>
      <c r="L21" s="22" t="str">
        <f>'[2]По приказу №123'!$B$15</f>
        <v>085.1.0019</v>
      </c>
      <c r="M21" s="23">
        <f>'[2]По приказу №123'!$M$15</f>
        <v>9128868.9600000009</v>
      </c>
      <c r="N21" s="7" t="s">
        <v>44</v>
      </c>
      <c r="O21" s="7" t="s">
        <v>43</v>
      </c>
      <c r="P21" s="7" t="s">
        <v>44</v>
      </c>
      <c r="Q21" s="7"/>
    </row>
    <row r="22" spans="1:17" ht="144.75" customHeight="1" x14ac:dyDescent="0.25">
      <c r="A22" s="7" t="s">
        <v>469</v>
      </c>
      <c r="B22" s="22" t="s">
        <v>907</v>
      </c>
      <c r="C22" s="7" t="s">
        <v>39</v>
      </c>
      <c r="D22" s="7" t="s">
        <v>138</v>
      </c>
      <c r="E22" s="7" t="s">
        <v>138</v>
      </c>
      <c r="F22" s="7" t="s">
        <v>142</v>
      </c>
      <c r="G22" s="7" t="s">
        <v>139</v>
      </c>
      <c r="H22" s="7"/>
      <c r="I22" s="7" t="s">
        <v>41</v>
      </c>
      <c r="J22" s="7" t="s">
        <v>143</v>
      </c>
      <c r="K22" s="7" t="s">
        <v>140</v>
      </c>
      <c r="L22" s="22" t="str">
        <f>'[2]По приказу №123'!$B$32</f>
        <v>010.3.0065</v>
      </c>
      <c r="M22" s="23">
        <f>'[2]По приказу №123'!$M$32</f>
        <v>4734328.18</v>
      </c>
      <c r="N22" s="7" t="s">
        <v>44</v>
      </c>
      <c r="O22" s="7" t="s">
        <v>43</v>
      </c>
      <c r="P22" s="7" t="s">
        <v>44</v>
      </c>
      <c r="Q22" s="7"/>
    </row>
    <row r="23" spans="1:17" ht="140.25" customHeight="1" x14ac:dyDescent="0.25">
      <c r="A23" s="7">
        <v>21</v>
      </c>
      <c r="B23" s="22" t="s">
        <v>908</v>
      </c>
      <c r="C23" s="7" t="s">
        <v>39</v>
      </c>
      <c r="D23" s="7" t="s">
        <v>144</v>
      </c>
      <c r="E23" s="7" t="s">
        <v>144</v>
      </c>
      <c r="F23" s="7" t="s">
        <v>146</v>
      </c>
      <c r="G23" s="7" t="s">
        <v>145</v>
      </c>
      <c r="H23" s="7"/>
      <c r="I23" s="7" t="s">
        <v>41</v>
      </c>
      <c r="J23" s="34" t="s">
        <v>148</v>
      </c>
      <c r="K23" s="7" t="s">
        <v>147</v>
      </c>
      <c r="L23" s="22" t="str">
        <f>'[2]По приказу №123'!$B$26</f>
        <v>085.1.0017</v>
      </c>
      <c r="M23" s="23">
        <f>'[2]По приказу №123'!$M$26</f>
        <v>52200960.670000002</v>
      </c>
      <c r="N23" s="7" t="s">
        <v>44</v>
      </c>
      <c r="O23" s="7" t="s">
        <v>43</v>
      </c>
      <c r="P23" s="7" t="s">
        <v>44</v>
      </c>
      <c r="Q23" s="7"/>
    </row>
    <row r="24" spans="1:17" ht="131.25" customHeight="1" x14ac:dyDescent="0.25">
      <c r="A24" s="7">
        <v>22</v>
      </c>
      <c r="B24" s="22" t="s">
        <v>909</v>
      </c>
      <c r="C24" s="7" t="s">
        <v>39</v>
      </c>
      <c r="D24" s="7" t="s">
        <v>149</v>
      </c>
      <c r="E24" s="7" t="s">
        <v>149</v>
      </c>
      <c r="F24" s="7" t="s">
        <v>150</v>
      </c>
      <c r="G24" s="7" t="s">
        <v>151</v>
      </c>
      <c r="H24" s="7"/>
      <c r="I24" s="7" t="s">
        <v>41</v>
      </c>
      <c r="J24" s="7" t="s">
        <v>153</v>
      </c>
      <c r="K24" s="7" t="s">
        <v>152</v>
      </c>
      <c r="L24" s="22" t="str">
        <f>'[2]По приказу №123'!$B$16</f>
        <v>085.1.0018</v>
      </c>
      <c r="M24" s="23">
        <f>'[2]По приказу №123'!$M$16</f>
        <v>34850389.869999997</v>
      </c>
      <c r="N24" s="7" t="s">
        <v>44</v>
      </c>
      <c r="O24" s="7" t="s">
        <v>43</v>
      </c>
      <c r="P24" s="7" t="s">
        <v>44</v>
      </c>
      <c r="Q24" s="7"/>
    </row>
    <row r="25" spans="1:17" ht="161.25" customHeight="1" x14ac:dyDescent="0.25">
      <c r="A25" s="7">
        <v>23</v>
      </c>
      <c r="B25" s="22" t="s">
        <v>910</v>
      </c>
      <c r="C25" s="7" t="s">
        <v>39</v>
      </c>
      <c r="D25" s="7" t="s">
        <v>154</v>
      </c>
      <c r="E25" s="7" t="s">
        <v>154</v>
      </c>
      <c r="F25" s="7" t="s">
        <v>157</v>
      </c>
      <c r="G25" s="7" t="s">
        <v>155</v>
      </c>
      <c r="H25" s="7"/>
      <c r="I25" s="7" t="s">
        <v>41</v>
      </c>
      <c r="J25" s="7" t="s">
        <v>158</v>
      </c>
      <c r="K25" s="7" t="s">
        <v>156</v>
      </c>
      <c r="L25" s="22" t="str">
        <f>'[2]По приказу №123'!$B$24</f>
        <v>080.3.0003</v>
      </c>
      <c r="M25" s="23">
        <f>'[2]По приказу №123'!$M$24</f>
        <v>10201246.029999999</v>
      </c>
      <c r="N25" s="7" t="s">
        <v>44</v>
      </c>
      <c r="O25" s="7" t="s">
        <v>43</v>
      </c>
      <c r="P25" s="7" t="s">
        <v>44</v>
      </c>
      <c r="Q25" s="7"/>
    </row>
    <row r="26" spans="1:17" ht="139.5" customHeight="1" x14ac:dyDescent="0.25">
      <c r="A26" s="7">
        <v>24</v>
      </c>
      <c r="B26" s="22" t="s">
        <v>911</v>
      </c>
      <c r="C26" s="7" t="s">
        <v>39</v>
      </c>
      <c r="D26" s="7" t="s">
        <v>159</v>
      </c>
      <c r="E26" s="7" t="s">
        <v>159</v>
      </c>
      <c r="F26" s="7" t="s">
        <v>160</v>
      </c>
      <c r="G26" s="7" t="s">
        <v>161</v>
      </c>
      <c r="H26" s="7"/>
      <c r="I26" s="7" t="s">
        <v>41</v>
      </c>
      <c r="J26" s="34" t="s">
        <v>163</v>
      </c>
      <c r="K26" s="7" t="s">
        <v>162</v>
      </c>
      <c r="L26" s="22" t="str">
        <f>'[2]По приказу №123'!$B$14</f>
        <v>085.1.0022</v>
      </c>
      <c r="M26" s="36">
        <v>18339789.960000001</v>
      </c>
      <c r="N26" s="7" t="s">
        <v>44</v>
      </c>
      <c r="O26" s="7" t="s">
        <v>43</v>
      </c>
      <c r="P26" s="7" t="s">
        <v>44</v>
      </c>
      <c r="Q26" s="7"/>
    </row>
    <row r="27" spans="1:17" ht="138" customHeight="1" x14ac:dyDescent="0.25">
      <c r="A27" s="7">
        <v>25</v>
      </c>
      <c r="B27" s="22" t="s">
        <v>912</v>
      </c>
      <c r="C27" s="7" t="s">
        <v>39</v>
      </c>
      <c r="D27" s="7" t="s">
        <v>164</v>
      </c>
      <c r="E27" s="7" t="s">
        <v>164</v>
      </c>
      <c r="F27" s="7" t="s">
        <v>165</v>
      </c>
      <c r="G27" s="7" t="s">
        <v>166</v>
      </c>
      <c r="H27" s="7"/>
      <c r="I27" s="7" t="s">
        <v>41</v>
      </c>
      <c r="J27" s="7" t="s">
        <v>168</v>
      </c>
      <c r="K27" s="7" t="s">
        <v>167</v>
      </c>
      <c r="L27" s="22" t="str">
        <f>'[2]По приказу №123'!$B$21</f>
        <v>080.3.0002</v>
      </c>
      <c r="M27" s="23">
        <f>'[2]По приказу №123'!$M$21</f>
        <v>12167156.32</v>
      </c>
      <c r="N27" s="7" t="s">
        <v>44</v>
      </c>
      <c r="O27" s="7" t="s">
        <v>43</v>
      </c>
      <c r="P27" s="7" t="s">
        <v>44</v>
      </c>
      <c r="Q27" s="7"/>
    </row>
    <row r="28" spans="1:17" ht="135" x14ac:dyDescent="0.25">
      <c r="A28" s="7">
        <v>26</v>
      </c>
      <c r="B28" s="22" t="s">
        <v>913</v>
      </c>
      <c r="C28" s="7" t="s">
        <v>39</v>
      </c>
      <c r="D28" s="7" t="s">
        <v>169</v>
      </c>
      <c r="E28" s="7" t="s">
        <v>170</v>
      </c>
      <c r="F28" s="7" t="s">
        <v>171</v>
      </c>
      <c r="G28" s="7" t="s">
        <v>172</v>
      </c>
      <c r="H28" s="7"/>
      <c r="I28" s="7" t="s">
        <v>41</v>
      </c>
      <c r="J28" s="7" t="s">
        <v>174</v>
      </c>
      <c r="K28" s="7" t="s">
        <v>173</v>
      </c>
      <c r="L28" s="22" t="str">
        <f>'[2]По приказу №123'!$B$23</f>
        <v>080.3.0004</v>
      </c>
      <c r="M28" s="23">
        <f>'[2]По приказу №123'!$V$23</f>
        <v>64581235.560000002</v>
      </c>
      <c r="N28" s="7" t="s">
        <v>44</v>
      </c>
      <c r="O28" s="7" t="s">
        <v>43</v>
      </c>
      <c r="P28" s="7" t="s">
        <v>44</v>
      </c>
      <c r="Q28" s="7"/>
    </row>
    <row r="29" spans="1:17" ht="156" customHeight="1" x14ac:dyDescent="0.25">
      <c r="A29" s="7">
        <v>27</v>
      </c>
      <c r="B29" s="22" t="s">
        <v>914</v>
      </c>
      <c r="C29" s="7" t="s">
        <v>39</v>
      </c>
      <c r="D29" s="7" t="s">
        <v>175</v>
      </c>
      <c r="E29" s="7" t="s">
        <v>170</v>
      </c>
      <c r="F29" s="7" t="s">
        <v>178</v>
      </c>
      <c r="G29" s="7" t="s">
        <v>176</v>
      </c>
      <c r="H29" s="7"/>
      <c r="I29" s="7" t="s">
        <v>41</v>
      </c>
      <c r="J29" s="7" t="s">
        <v>179</v>
      </c>
      <c r="K29" s="7" t="s">
        <v>177</v>
      </c>
      <c r="L29" s="22" t="str">
        <f>'[2]По приказу №123'!$B$19</f>
        <v>080.3.0001</v>
      </c>
      <c r="M29" s="23">
        <f>'[2]По приказу №123'!$M$19</f>
        <v>3702602.42</v>
      </c>
      <c r="N29" s="7" t="s">
        <v>44</v>
      </c>
      <c r="O29" s="7" t="s">
        <v>43</v>
      </c>
      <c r="P29" s="7" t="s">
        <v>44</v>
      </c>
      <c r="Q29" s="7"/>
    </row>
    <row r="30" spans="1:17" ht="136.5" customHeight="1" x14ac:dyDescent="0.25">
      <c r="A30" s="7">
        <v>28</v>
      </c>
      <c r="B30" s="22" t="s">
        <v>915</v>
      </c>
      <c r="C30" s="7" t="s">
        <v>39</v>
      </c>
      <c r="D30" s="7" t="s">
        <v>180</v>
      </c>
      <c r="E30" s="7" t="s">
        <v>170</v>
      </c>
      <c r="F30" s="7" t="s">
        <v>181</v>
      </c>
      <c r="G30" s="7" t="s">
        <v>182</v>
      </c>
      <c r="H30" s="7"/>
      <c r="I30" s="7" t="s">
        <v>41</v>
      </c>
      <c r="J30" s="7" t="s">
        <v>183</v>
      </c>
      <c r="K30" s="7" t="s">
        <v>188</v>
      </c>
      <c r="L30" s="22" t="str">
        <f>'[2]По приказу №123'!$B$22</f>
        <v>080.3.0005</v>
      </c>
      <c r="M30" s="23">
        <f>'[2]По приказу №123'!$M$22</f>
        <v>7343990.4900000002</v>
      </c>
      <c r="N30" s="7" t="s">
        <v>44</v>
      </c>
      <c r="O30" s="7" t="s">
        <v>43</v>
      </c>
      <c r="P30" s="7" t="s">
        <v>44</v>
      </c>
      <c r="Q30" s="7"/>
    </row>
    <row r="31" spans="1:17" ht="149.25" customHeight="1" x14ac:dyDescent="0.25">
      <c r="A31" s="7">
        <v>29</v>
      </c>
      <c r="B31" s="22" t="s">
        <v>916</v>
      </c>
      <c r="C31" s="7" t="s">
        <v>39</v>
      </c>
      <c r="D31" s="7" t="s">
        <v>184</v>
      </c>
      <c r="E31" s="7" t="s">
        <v>184</v>
      </c>
      <c r="F31" s="7" t="s">
        <v>193</v>
      </c>
      <c r="G31" s="7" t="s">
        <v>185</v>
      </c>
      <c r="H31" s="37"/>
      <c r="I31" s="7" t="s">
        <v>41</v>
      </c>
      <c r="J31" s="7" t="s">
        <v>186</v>
      </c>
      <c r="K31" s="7" t="s">
        <v>187</v>
      </c>
      <c r="L31" s="22" t="str">
        <f>'[2]По приказу №123'!$B$28</f>
        <v>010.3.0066</v>
      </c>
      <c r="M31" s="23">
        <f>'[2]По приказу №123'!$M$28</f>
        <v>4239538.9800000004</v>
      </c>
      <c r="N31" s="7" t="s">
        <v>44</v>
      </c>
      <c r="O31" s="7" t="s">
        <v>43</v>
      </c>
      <c r="P31" s="7" t="s">
        <v>44</v>
      </c>
      <c r="Q31" s="37"/>
    </row>
    <row r="32" spans="1:17" ht="79.5" customHeight="1" x14ac:dyDescent="0.25">
      <c r="A32" s="7">
        <v>30</v>
      </c>
      <c r="B32" s="22" t="s">
        <v>917</v>
      </c>
      <c r="C32" s="7" t="s">
        <v>39</v>
      </c>
      <c r="D32" s="7" t="s">
        <v>189</v>
      </c>
      <c r="E32" s="7" t="s">
        <v>190</v>
      </c>
      <c r="F32" s="38" t="s">
        <v>192</v>
      </c>
      <c r="G32" s="7" t="s">
        <v>191</v>
      </c>
      <c r="H32" s="37"/>
      <c r="I32" s="7" t="s">
        <v>41</v>
      </c>
      <c r="J32" s="7" t="s">
        <v>194</v>
      </c>
      <c r="K32" s="7" t="s">
        <v>219</v>
      </c>
      <c r="L32" s="15"/>
      <c r="M32" s="15"/>
      <c r="N32" s="7" t="s">
        <v>44</v>
      </c>
      <c r="O32" s="7" t="s">
        <v>43</v>
      </c>
      <c r="P32" s="7" t="s">
        <v>44</v>
      </c>
      <c r="Q32" s="37"/>
    </row>
    <row r="33" spans="1:17" ht="85.5" customHeight="1" x14ac:dyDescent="0.25">
      <c r="A33" s="7">
        <v>31</v>
      </c>
      <c r="B33" s="22" t="s">
        <v>918</v>
      </c>
      <c r="C33" s="7" t="s">
        <v>39</v>
      </c>
      <c r="D33" s="7" t="s">
        <v>195</v>
      </c>
      <c r="E33" s="7" t="s">
        <v>190</v>
      </c>
      <c r="F33" s="7" t="s">
        <v>196</v>
      </c>
      <c r="G33" s="7" t="s">
        <v>197</v>
      </c>
      <c r="H33" s="7"/>
      <c r="I33" s="7" t="s">
        <v>41</v>
      </c>
      <c r="J33" s="7" t="s">
        <v>198</v>
      </c>
      <c r="K33" s="7" t="s">
        <v>218</v>
      </c>
      <c r="L33" s="15"/>
      <c r="M33" s="15"/>
      <c r="N33" s="7" t="s">
        <v>44</v>
      </c>
      <c r="O33" s="7" t="s">
        <v>43</v>
      </c>
      <c r="P33" s="7" t="s">
        <v>44</v>
      </c>
      <c r="Q33" s="37"/>
    </row>
    <row r="34" spans="1:17" ht="105" customHeight="1" x14ac:dyDescent="0.25">
      <c r="A34" s="7">
        <v>32</v>
      </c>
      <c r="B34" s="22" t="s">
        <v>919</v>
      </c>
      <c r="C34" s="7" t="s">
        <v>39</v>
      </c>
      <c r="D34" s="7" t="s">
        <v>199</v>
      </c>
      <c r="E34" s="7" t="s">
        <v>190</v>
      </c>
      <c r="F34" s="7" t="s">
        <v>200</v>
      </c>
      <c r="G34" s="7" t="s">
        <v>201</v>
      </c>
      <c r="H34" s="7"/>
      <c r="I34" s="7" t="s">
        <v>41</v>
      </c>
      <c r="J34" s="7" t="s">
        <v>202</v>
      </c>
      <c r="K34" s="7" t="s">
        <v>217</v>
      </c>
      <c r="L34" s="22" t="str">
        <f>'[2]По приказу №123'!$B$36</f>
        <v>080.2.0306</v>
      </c>
      <c r="M34" s="23">
        <f>'[2]По приказу №123'!$M$36</f>
        <v>27256240</v>
      </c>
      <c r="N34" s="7" t="s">
        <v>44</v>
      </c>
      <c r="O34" s="7" t="s">
        <v>43</v>
      </c>
      <c r="P34" s="7" t="s">
        <v>44</v>
      </c>
      <c r="Q34" s="25"/>
    </row>
    <row r="35" spans="1:17" ht="192" customHeight="1" x14ac:dyDescent="0.25">
      <c r="A35" s="7">
        <v>33</v>
      </c>
      <c r="B35" s="22" t="s">
        <v>920</v>
      </c>
      <c r="C35" s="7" t="s">
        <v>39</v>
      </c>
      <c r="D35" s="7" t="s">
        <v>206</v>
      </c>
      <c r="E35" s="7" t="s">
        <v>190</v>
      </c>
      <c r="F35" s="7" t="s">
        <v>207</v>
      </c>
      <c r="G35" s="7" t="s">
        <v>208</v>
      </c>
      <c r="H35" s="7"/>
      <c r="I35" s="15" t="s">
        <v>209</v>
      </c>
      <c r="J35" s="7" t="s">
        <v>211</v>
      </c>
      <c r="K35" s="7" t="s">
        <v>210</v>
      </c>
      <c r="L35" s="22" t="str">
        <f>'[2]По приказу №123'!$B$34</f>
        <v>080.1.0073</v>
      </c>
      <c r="M35" s="23">
        <f>'[2]По приказу №123'!$M$34</f>
        <v>10923235.91</v>
      </c>
      <c r="N35" s="7" t="s">
        <v>44</v>
      </c>
      <c r="O35" s="7" t="s">
        <v>43</v>
      </c>
      <c r="P35" s="7" t="s">
        <v>44</v>
      </c>
      <c r="Q35" s="25"/>
    </row>
    <row r="36" spans="1:17" ht="93.75" customHeight="1" x14ac:dyDescent="0.25">
      <c r="A36" s="7">
        <v>34</v>
      </c>
      <c r="B36" s="22" t="s">
        <v>921</v>
      </c>
      <c r="C36" s="7" t="s">
        <v>39</v>
      </c>
      <c r="D36" s="7" t="s">
        <v>212</v>
      </c>
      <c r="E36" s="7" t="s">
        <v>190</v>
      </c>
      <c r="F36" s="7" t="s">
        <v>213</v>
      </c>
      <c r="G36" s="7" t="s">
        <v>214</v>
      </c>
      <c r="H36" s="7"/>
      <c r="I36" s="7" t="s">
        <v>41</v>
      </c>
      <c r="J36" s="7" t="s">
        <v>215</v>
      </c>
      <c r="K36" s="7" t="s">
        <v>216</v>
      </c>
      <c r="L36" s="15"/>
      <c r="M36" s="15"/>
      <c r="N36" s="7" t="s">
        <v>44</v>
      </c>
      <c r="O36" s="7" t="s">
        <v>43</v>
      </c>
      <c r="P36" s="7" t="s">
        <v>44</v>
      </c>
      <c r="Q36" s="25"/>
    </row>
    <row r="37" spans="1:17" ht="72" customHeight="1" x14ac:dyDescent="0.25">
      <c r="A37" s="7">
        <v>35</v>
      </c>
      <c r="B37" s="22" t="s">
        <v>922</v>
      </c>
      <c r="C37" s="7" t="s">
        <v>39</v>
      </c>
      <c r="D37" s="7" t="s">
        <v>220</v>
      </c>
      <c r="E37" s="7" t="s">
        <v>190</v>
      </c>
      <c r="F37" s="7" t="s">
        <v>225</v>
      </c>
      <c r="G37" s="7" t="s">
        <v>221</v>
      </c>
      <c r="H37" s="7"/>
      <c r="I37" s="7" t="s">
        <v>41</v>
      </c>
      <c r="J37" s="7" t="s">
        <v>223</v>
      </c>
      <c r="K37" s="7" t="s">
        <v>222</v>
      </c>
      <c r="L37" s="15"/>
      <c r="M37" s="15"/>
      <c r="N37" s="7" t="s">
        <v>44</v>
      </c>
      <c r="O37" s="7" t="s">
        <v>43</v>
      </c>
      <c r="P37" s="7" t="s">
        <v>44</v>
      </c>
      <c r="Q37" s="25"/>
    </row>
    <row r="38" spans="1:17" ht="73.5" customHeight="1" x14ac:dyDescent="0.25">
      <c r="A38" s="7">
        <v>36</v>
      </c>
      <c r="B38" s="22" t="s">
        <v>923</v>
      </c>
      <c r="C38" s="7" t="s">
        <v>39</v>
      </c>
      <c r="D38" s="7" t="s">
        <v>224</v>
      </c>
      <c r="E38" s="7" t="s">
        <v>190</v>
      </c>
      <c r="F38" s="7" t="s">
        <v>226</v>
      </c>
      <c r="G38" s="7" t="s">
        <v>227</v>
      </c>
      <c r="H38" s="7"/>
      <c r="I38" s="7" t="s">
        <v>41</v>
      </c>
      <c r="J38" s="7" t="s">
        <v>229</v>
      </c>
      <c r="K38" s="7" t="s">
        <v>228</v>
      </c>
      <c r="L38" s="15"/>
      <c r="M38" s="15"/>
      <c r="N38" s="7" t="s">
        <v>44</v>
      </c>
      <c r="O38" s="7" t="s">
        <v>43</v>
      </c>
      <c r="P38" s="7" t="s">
        <v>44</v>
      </c>
      <c r="Q38" s="25"/>
    </row>
    <row r="39" spans="1:17" ht="163.5" customHeight="1" x14ac:dyDescent="0.25">
      <c r="A39" s="7">
        <v>37</v>
      </c>
      <c r="B39" s="22" t="s">
        <v>924</v>
      </c>
      <c r="C39" s="7" t="s">
        <v>39</v>
      </c>
      <c r="D39" s="7" t="s">
        <v>230</v>
      </c>
      <c r="E39" s="7" t="s">
        <v>230</v>
      </c>
      <c r="F39" s="7" t="s">
        <v>231</v>
      </c>
      <c r="G39" s="7" t="s">
        <v>232</v>
      </c>
      <c r="H39" s="7"/>
      <c r="I39" s="7" t="s">
        <v>41</v>
      </c>
      <c r="J39" s="7" t="s">
        <v>234</v>
      </c>
      <c r="K39" s="7" t="s">
        <v>233</v>
      </c>
      <c r="L39" s="22" t="str">
        <f>'[2]По приказу №123'!$B$18</f>
        <v>085.1.0021</v>
      </c>
      <c r="M39" s="23">
        <f>'[2]По приказу №123'!$M$18</f>
        <v>44324407.340000004</v>
      </c>
      <c r="N39" s="7" t="s">
        <v>44</v>
      </c>
      <c r="O39" s="7" t="s">
        <v>43</v>
      </c>
      <c r="P39" s="7" t="s">
        <v>44</v>
      </c>
      <c r="Q39" s="25"/>
    </row>
    <row r="40" spans="1:17" ht="129" customHeight="1" x14ac:dyDescent="0.25">
      <c r="A40" s="15">
        <v>38</v>
      </c>
      <c r="B40" s="22" t="s">
        <v>925</v>
      </c>
      <c r="C40" s="15" t="s">
        <v>39</v>
      </c>
      <c r="D40" s="15" t="s">
        <v>464</v>
      </c>
      <c r="E40" s="15" t="s">
        <v>464</v>
      </c>
      <c r="F40" s="15" t="s">
        <v>465</v>
      </c>
      <c r="G40" s="15" t="s">
        <v>466</v>
      </c>
      <c r="H40" s="15"/>
      <c r="I40" s="15" t="s">
        <v>41</v>
      </c>
      <c r="J40" s="15" t="s">
        <v>467</v>
      </c>
      <c r="K40" s="15" t="s">
        <v>468</v>
      </c>
      <c r="L40" s="26" t="str">
        <f>'[2]По приказу №123'!$B$17</f>
        <v>085.1.0020</v>
      </c>
      <c r="M40" s="24">
        <f>'[2]По приказу №123'!$M$17</f>
        <v>42784726.630000003</v>
      </c>
      <c r="N40" s="15" t="s">
        <v>44</v>
      </c>
      <c r="O40" s="15" t="s">
        <v>43</v>
      </c>
      <c r="P40" s="15" t="s">
        <v>44</v>
      </c>
      <c r="Q40" s="25"/>
    </row>
    <row r="41" spans="1:17" ht="90" x14ac:dyDescent="0.25">
      <c r="A41" s="7">
        <v>39</v>
      </c>
      <c r="B41" s="22" t="s">
        <v>926</v>
      </c>
      <c r="C41" s="7" t="s">
        <v>271</v>
      </c>
      <c r="D41" s="7" t="s">
        <v>272</v>
      </c>
      <c r="E41" s="7" t="s">
        <v>273</v>
      </c>
      <c r="F41" s="7" t="s">
        <v>341</v>
      </c>
      <c r="G41" s="7" t="s">
        <v>270</v>
      </c>
      <c r="H41" s="15" t="s">
        <v>274</v>
      </c>
      <c r="I41" s="7" t="s">
        <v>41</v>
      </c>
      <c r="J41" s="7" t="s">
        <v>275</v>
      </c>
      <c r="K41" s="7" t="s">
        <v>299</v>
      </c>
      <c r="L41" s="22" t="str">
        <f>'[2]По приказу №123'!$B$108</f>
        <v>011.1.0065</v>
      </c>
      <c r="M41" s="29">
        <v>1255093.3500000001</v>
      </c>
      <c r="N41" s="7" t="s">
        <v>44</v>
      </c>
      <c r="O41" s="7" t="s">
        <v>43</v>
      </c>
      <c r="P41" s="7" t="s">
        <v>283</v>
      </c>
      <c r="Q41" s="25"/>
    </row>
    <row r="42" spans="1:17" ht="90" x14ac:dyDescent="0.25">
      <c r="A42" s="7">
        <v>40</v>
      </c>
      <c r="B42" s="22" t="s">
        <v>927</v>
      </c>
      <c r="C42" s="7" t="s">
        <v>271</v>
      </c>
      <c r="D42" s="7" t="s">
        <v>272</v>
      </c>
      <c r="E42" s="7" t="s">
        <v>273</v>
      </c>
      <c r="F42" s="7" t="s">
        <v>340</v>
      </c>
      <c r="G42" s="7" t="s">
        <v>292</v>
      </c>
      <c r="H42" s="15" t="s">
        <v>285</v>
      </c>
      <c r="I42" s="7" t="s">
        <v>41</v>
      </c>
      <c r="J42" s="7" t="s">
        <v>286</v>
      </c>
      <c r="K42" s="7" t="s">
        <v>300</v>
      </c>
      <c r="L42" s="26" t="str">
        <f>'[2]По приказу №123'!$B$109</f>
        <v>011.1.0066</v>
      </c>
      <c r="M42" s="29">
        <f>'[2]По приказу №123'!$M$109</f>
        <v>1255093.3500000001</v>
      </c>
      <c r="N42" s="7" t="s">
        <v>44</v>
      </c>
      <c r="O42" s="7" t="s">
        <v>43</v>
      </c>
      <c r="P42" s="7" t="s">
        <v>284</v>
      </c>
      <c r="Q42" s="25"/>
    </row>
    <row r="43" spans="1:17" ht="90" x14ac:dyDescent="0.25">
      <c r="A43" s="7">
        <v>41</v>
      </c>
      <c r="B43" s="22" t="s">
        <v>928</v>
      </c>
      <c r="C43" s="7" t="s">
        <v>271</v>
      </c>
      <c r="D43" s="7" t="s">
        <v>272</v>
      </c>
      <c r="E43" s="7" t="s">
        <v>273</v>
      </c>
      <c r="F43" s="7" t="s">
        <v>339</v>
      </c>
      <c r="G43" s="7" t="s">
        <v>296</v>
      </c>
      <c r="H43" s="15" t="s">
        <v>312</v>
      </c>
      <c r="I43" s="7" t="s">
        <v>41</v>
      </c>
      <c r="J43" s="7" t="s">
        <v>297</v>
      </c>
      <c r="K43" s="7" t="s">
        <v>298</v>
      </c>
      <c r="L43" s="26" t="str">
        <f>'[2]По приказу №123'!$B$110</f>
        <v>011.1.0067</v>
      </c>
      <c r="M43" s="29">
        <f>[1]кварт.!$K$49</f>
        <v>1255093.3500000001</v>
      </c>
      <c r="N43" s="7" t="s">
        <v>44</v>
      </c>
      <c r="O43" s="7" t="s">
        <v>43</v>
      </c>
      <c r="P43" s="7" t="s">
        <v>303</v>
      </c>
      <c r="Q43" s="25"/>
    </row>
    <row r="44" spans="1:17" ht="90" x14ac:dyDescent="0.25">
      <c r="A44" s="7">
        <v>42</v>
      </c>
      <c r="B44" s="22" t="s">
        <v>929</v>
      </c>
      <c r="C44" s="7" t="s">
        <v>271</v>
      </c>
      <c r="D44" s="7" t="s">
        <v>272</v>
      </c>
      <c r="E44" s="7" t="s">
        <v>273</v>
      </c>
      <c r="F44" s="7" t="s">
        <v>338</v>
      </c>
      <c r="G44" s="7" t="s">
        <v>304</v>
      </c>
      <c r="H44" s="15" t="s">
        <v>306</v>
      </c>
      <c r="I44" s="7" t="s">
        <v>41</v>
      </c>
      <c r="J44" s="7" t="s">
        <v>307</v>
      </c>
      <c r="K44" s="7" t="s">
        <v>305</v>
      </c>
      <c r="L44" s="26" t="str">
        <f>'[2]По приказу №123'!$B$111</f>
        <v>011.1.0068</v>
      </c>
      <c r="M44" s="29">
        <f>[1]кварт.!$K$49</f>
        <v>1255093.3500000001</v>
      </c>
      <c r="N44" s="7" t="s">
        <v>44</v>
      </c>
      <c r="O44" s="7" t="s">
        <v>43</v>
      </c>
      <c r="P44" s="7" t="s">
        <v>308</v>
      </c>
      <c r="Q44" s="25"/>
    </row>
    <row r="45" spans="1:17" ht="90" x14ac:dyDescent="0.25">
      <c r="A45" s="7">
        <v>43</v>
      </c>
      <c r="B45" s="22" t="s">
        <v>930</v>
      </c>
      <c r="C45" s="7" t="s">
        <v>271</v>
      </c>
      <c r="D45" s="7" t="s">
        <v>272</v>
      </c>
      <c r="E45" s="7" t="s">
        <v>273</v>
      </c>
      <c r="F45" s="7" t="s">
        <v>337</v>
      </c>
      <c r="G45" s="7" t="s">
        <v>313</v>
      </c>
      <c r="H45" s="15" t="s">
        <v>314</v>
      </c>
      <c r="I45" s="7" t="s">
        <v>41</v>
      </c>
      <c r="J45" s="7" t="s">
        <v>315</v>
      </c>
      <c r="K45" s="7" t="s">
        <v>305</v>
      </c>
      <c r="L45" s="15"/>
      <c r="M45" s="29">
        <f>[1]кварт.!$K$49</f>
        <v>1255093.3500000001</v>
      </c>
      <c r="N45" s="7" t="s">
        <v>44</v>
      </c>
      <c r="O45" s="7" t="s">
        <v>43</v>
      </c>
      <c r="P45" s="7" t="s">
        <v>316</v>
      </c>
      <c r="Q45" s="25"/>
    </row>
    <row r="46" spans="1:17" ht="78.75" x14ac:dyDescent="0.25">
      <c r="A46" s="7">
        <v>44</v>
      </c>
      <c r="B46" s="22" t="s">
        <v>931</v>
      </c>
      <c r="C46" s="7" t="s">
        <v>271</v>
      </c>
      <c r="D46" s="7" t="s">
        <v>335</v>
      </c>
      <c r="E46" s="7" t="s">
        <v>273</v>
      </c>
      <c r="F46" s="7" t="s">
        <v>336</v>
      </c>
      <c r="G46" s="7" t="s">
        <v>342</v>
      </c>
      <c r="H46" s="15" t="s">
        <v>348</v>
      </c>
      <c r="I46" s="7" t="s">
        <v>41</v>
      </c>
      <c r="J46" s="7" t="s">
        <v>344</v>
      </c>
      <c r="K46" s="7" t="s">
        <v>343</v>
      </c>
      <c r="L46" s="15"/>
      <c r="M46" s="29">
        <f>[1]кварт.!$K$57</f>
        <v>1308336.3999999999</v>
      </c>
      <c r="N46" s="7" t="s">
        <v>44</v>
      </c>
      <c r="O46" s="7" t="s">
        <v>43</v>
      </c>
      <c r="P46" s="7" t="s">
        <v>345</v>
      </c>
      <c r="Q46" s="25"/>
    </row>
    <row r="47" spans="1:17" ht="102.75" customHeight="1" x14ac:dyDescent="0.25">
      <c r="A47" s="7">
        <v>45</v>
      </c>
      <c r="B47" s="22" t="s">
        <v>932</v>
      </c>
      <c r="C47" s="7" t="s">
        <v>271</v>
      </c>
      <c r="D47" s="7" t="s">
        <v>352</v>
      </c>
      <c r="E47" s="7" t="s">
        <v>273</v>
      </c>
      <c r="F47" s="7" t="s">
        <v>353</v>
      </c>
      <c r="G47" s="7" t="s">
        <v>361</v>
      </c>
      <c r="H47" s="15" t="s">
        <v>354</v>
      </c>
      <c r="I47" s="7" t="s">
        <v>41</v>
      </c>
      <c r="J47" s="7" t="s">
        <v>355</v>
      </c>
      <c r="K47" s="7" t="s">
        <v>351</v>
      </c>
      <c r="L47" s="15"/>
      <c r="M47" s="29">
        <f>[1]кварт.!$K$55</f>
        <v>1308336.3999999999</v>
      </c>
      <c r="N47" s="7" t="s">
        <v>44</v>
      </c>
      <c r="O47" s="7" t="s">
        <v>43</v>
      </c>
      <c r="P47" s="7" t="s">
        <v>350</v>
      </c>
      <c r="Q47" s="25"/>
    </row>
    <row r="48" spans="1:17" ht="90" x14ac:dyDescent="0.25">
      <c r="A48" s="7">
        <v>46</v>
      </c>
      <c r="B48" s="22" t="s">
        <v>933</v>
      </c>
      <c r="C48" s="7" t="s">
        <v>271</v>
      </c>
      <c r="D48" s="7" t="s">
        <v>382</v>
      </c>
      <c r="E48" s="7" t="s">
        <v>273</v>
      </c>
      <c r="F48" s="7" t="s">
        <v>360</v>
      </c>
      <c r="G48" s="7" t="s">
        <v>362</v>
      </c>
      <c r="H48" s="15" t="s">
        <v>366</v>
      </c>
      <c r="I48" s="7" t="s">
        <v>41</v>
      </c>
      <c r="J48" s="7" t="s">
        <v>365</v>
      </c>
      <c r="K48" s="7" t="s">
        <v>364</v>
      </c>
      <c r="L48" s="15"/>
      <c r="M48" s="29">
        <f>[1]кварт.!$K$55</f>
        <v>1308336.3999999999</v>
      </c>
      <c r="N48" s="7" t="s">
        <v>44</v>
      </c>
      <c r="O48" s="7" t="s">
        <v>43</v>
      </c>
      <c r="P48" s="7" t="s">
        <v>363</v>
      </c>
      <c r="Q48" s="25"/>
    </row>
    <row r="49" spans="1:17" ht="78.75" x14ac:dyDescent="0.25">
      <c r="A49" s="7">
        <v>47</v>
      </c>
      <c r="B49" s="22" t="s">
        <v>934</v>
      </c>
      <c r="C49" s="7" t="s">
        <v>271</v>
      </c>
      <c r="D49" s="7" t="s">
        <v>371</v>
      </c>
      <c r="E49" s="7" t="s">
        <v>273</v>
      </c>
      <c r="F49" s="7" t="s">
        <v>372</v>
      </c>
      <c r="G49" s="7" t="s">
        <v>373</v>
      </c>
      <c r="H49" s="15" t="s">
        <v>374</v>
      </c>
      <c r="I49" s="7" t="s">
        <v>41</v>
      </c>
      <c r="J49" s="7" t="s">
        <v>375</v>
      </c>
      <c r="K49" s="7" t="s">
        <v>376</v>
      </c>
      <c r="L49" s="15"/>
      <c r="M49" s="29">
        <f>[1]кварт.!$K$55</f>
        <v>1308336.3999999999</v>
      </c>
      <c r="N49" s="7" t="s">
        <v>44</v>
      </c>
      <c r="O49" s="7" t="s">
        <v>43</v>
      </c>
      <c r="P49" s="7" t="s">
        <v>370</v>
      </c>
      <c r="Q49" s="25"/>
    </row>
    <row r="50" spans="1:17" ht="78.75" x14ac:dyDescent="0.25">
      <c r="A50" s="7">
        <v>48</v>
      </c>
      <c r="B50" s="22" t="s">
        <v>935</v>
      </c>
      <c r="C50" s="7" t="s">
        <v>271</v>
      </c>
      <c r="D50" s="7" t="s">
        <v>384</v>
      </c>
      <c r="E50" s="7" t="s">
        <v>273</v>
      </c>
      <c r="F50" s="7" t="s">
        <v>385</v>
      </c>
      <c r="G50" s="7" t="s">
        <v>388</v>
      </c>
      <c r="H50" s="15" t="s">
        <v>389</v>
      </c>
      <c r="I50" s="7" t="s">
        <v>41</v>
      </c>
      <c r="J50" s="7" t="s">
        <v>390</v>
      </c>
      <c r="K50" s="7" t="s">
        <v>387</v>
      </c>
      <c r="L50" s="15"/>
      <c r="M50" s="29">
        <f>[1]кварт.!$K$55</f>
        <v>1308336.3999999999</v>
      </c>
      <c r="N50" s="7" t="s">
        <v>44</v>
      </c>
      <c r="O50" s="7" t="s">
        <v>43</v>
      </c>
      <c r="P50" s="7" t="s">
        <v>386</v>
      </c>
      <c r="Q50" s="25"/>
    </row>
    <row r="51" spans="1:17" ht="100.5" customHeight="1" x14ac:dyDescent="0.25">
      <c r="A51" s="7">
        <v>49</v>
      </c>
      <c r="B51" s="22" t="s">
        <v>936</v>
      </c>
      <c r="C51" s="7" t="s">
        <v>271</v>
      </c>
      <c r="D51" s="7" t="s">
        <v>395</v>
      </c>
      <c r="E51" s="7" t="s">
        <v>273</v>
      </c>
      <c r="F51" s="7" t="s">
        <v>396</v>
      </c>
      <c r="G51" s="7" t="s">
        <v>397</v>
      </c>
      <c r="H51" s="15" t="s">
        <v>398</v>
      </c>
      <c r="I51" s="7" t="s">
        <v>41</v>
      </c>
      <c r="J51" s="7" t="s">
        <v>399</v>
      </c>
      <c r="K51" s="7" t="s">
        <v>351</v>
      </c>
      <c r="L51" s="15"/>
      <c r="M51" s="29">
        <f>[1]кварт.!$K$55</f>
        <v>1308336.3999999999</v>
      </c>
      <c r="N51" s="7" t="s">
        <v>44</v>
      </c>
      <c r="O51" s="7" t="s">
        <v>43</v>
      </c>
      <c r="P51" s="7" t="s">
        <v>400</v>
      </c>
      <c r="Q51" s="25"/>
    </row>
    <row r="52" spans="1:17" ht="90" x14ac:dyDescent="0.25">
      <c r="A52" s="7">
        <v>50</v>
      </c>
      <c r="B52" s="22" t="s">
        <v>937</v>
      </c>
      <c r="C52" s="7" t="s">
        <v>271</v>
      </c>
      <c r="D52" s="7" t="s">
        <v>406</v>
      </c>
      <c r="E52" s="7" t="s">
        <v>405</v>
      </c>
      <c r="F52" s="7" t="s">
        <v>407</v>
      </c>
      <c r="G52" s="7" t="s">
        <v>408</v>
      </c>
      <c r="H52" s="15" t="s">
        <v>409</v>
      </c>
      <c r="I52" s="7" t="s">
        <v>41</v>
      </c>
      <c r="J52" s="7" t="s">
        <v>412</v>
      </c>
      <c r="K52" s="7" t="s">
        <v>410</v>
      </c>
      <c r="L52" s="26" t="str">
        <f>'[2]По приказу №123'!$B$65</f>
        <v>011.1.0000</v>
      </c>
      <c r="M52" s="29">
        <f>'[2]По приказу №123'!$M$65</f>
        <v>2191000</v>
      </c>
      <c r="N52" s="7" t="s">
        <v>44</v>
      </c>
      <c r="O52" s="7" t="s">
        <v>43</v>
      </c>
      <c r="P52" s="7" t="s">
        <v>411</v>
      </c>
      <c r="Q52" s="25"/>
    </row>
    <row r="53" spans="1:17" ht="90" x14ac:dyDescent="0.25">
      <c r="A53" s="7">
        <v>51</v>
      </c>
      <c r="B53" s="22" t="s">
        <v>938</v>
      </c>
      <c r="C53" s="7" t="s">
        <v>271</v>
      </c>
      <c r="D53" s="7" t="s">
        <v>406</v>
      </c>
      <c r="E53" s="7" t="s">
        <v>405</v>
      </c>
      <c r="F53" s="7" t="s">
        <v>418</v>
      </c>
      <c r="G53" s="7" t="s">
        <v>420</v>
      </c>
      <c r="H53" s="15" t="s">
        <v>421</v>
      </c>
      <c r="I53" s="7" t="s">
        <v>41</v>
      </c>
      <c r="J53" s="7" t="s">
        <v>422</v>
      </c>
      <c r="K53" s="7" t="s">
        <v>419</v>
      </c>
      <c r="L53" s="26" t="str">
        <f>'[2]По приказу №123'!$B$63</f>
        <v>011.1.0000</v>
      </c>
      <c r="M53" s="29">
        <f>'[2]По приказу №123'!$M$63</f>
        <v>2131500</v>
      </c>
      <c r="N53" s="7" t="s">
        <v>44</v>
      </c>
      <c r="O53" s="7" t="s">
        <v>43</v>
      </c>
      <c r="P53" s="7" t="s">
        <v>417</v>
      </c>
      <c r="Q53" s="25"/>
    </row>
    <row r="54" spans="1:17" ht="90" x14ac:dyDescent="0.25">
      <c r="A54" s="7">
        <v>52</v>
      </c>
      <c r="B54" s="22" t="s">
        <v>939</v>
      </c>
      <c r="C54" s="7" t="s">
        <v>271</v>
      </c>
      <c r="D54" s="7" t="s">
        <v>406</v>
      </c>
      <c r="E54" s="7" t="s">
        <v>405</v>
      </c>
      <c r="F54" s="7" t="s">
        <v>428</v>
      </c>
      <c r="G54" s="7" t="s">
        <v>429</v>
      </c>
      <c r="H54" s="15" t="s">
        <v>430</v>
      </c>
      <c r="I54" s="7" t="s">
        <v>41</v>
      </c>
      <c r="J54" s="7" t="s">
        <v>431</v>
      </c>
      <c r="K54" s="7" t="s">
        <v>419</v>
      </c>
      <c r="L54" s="26" t="str">
        <f>'[2]По приказу №123'!$B$63</f>
        <v>011.1.0000</v>
      </c>
      <c r="M54" s="29">
        <f>'[2]По приказу №123'!$M$63</f>
        <v>2131500</v>
      </c>
      <c r="N54" s="7" t="s">
        <v>44</v>
      </c>
      <c r="O54" s="7" t="s">
        <v>43</v>
      </c>
      <c r="P54" s="7" t="s">
        <v>427</v>
      </c>
      <c r="Q54" s="25"/>
    </row>
    <row r="55" spans="1:17" ht="90" x14ac:dyDescent="0.25">
      <c r="A55" s="7">
        <v>53</v>
      </c>
      <c r="B55" s="22" t="s">
        <v>940</v>
      </c>
      <c r="C55" s="7" t="s">
        <v>271</v>
      </c>
      <c r="D55" s="7" t="s">
        <v>406</v>
      </c>
      <c r="E55" s="7" t="s">
        <v>405</v>
      </c>
      <c r="F55" s="7" t="s">
        <v>438</v>
      </c>
      <c r="G55" s="7" t="s">
        <v>439</v>
      </c>
      <c r="H55" s="15" t="s">
        <v>440</v>
      </c>
      <c r="I55" s="7" t="s">
        <v>41</v>
      </c>
      <c r="J55" s="7" t="s">
        <v>441</v>
      </c>
      <c r="K55" s="7" t="s">
        <v>419</v>
      </c>
      <c r="L55" s="26" t="str">
        <f>'[2]По приказу №123'!$B$67</f>
        <v>011.1.0086</v>
      </c>
      <c r="M55" s="29">
        <f>'[2]По приказу №123'!$M$63</f>
        <v>2131500</v>
      </c>
      <c r="N55" s="7" t="s">
        <v>44</v>
      </c>
      <c r="O55" s="7" t="s">
        <v>43</v>
      </c>
      <c r="P55" s="7" t="s">
        <v>437</v>
      </c>
      <c r="Q55" s="25"/>
    </row>
    <row r="56" spans="1:17" ht="90" x14ac:dyDescent="0.25">
      <c r="A56" s="7">
        <v>54</v>
      </c>
      <c r="B56" s="22" t="s">
        <v>941</v>
      </c>
      <c r="C56" s="7" t="s">
        <v>271</v>
      </c>
      <c r="D56" s="7" t="s">
        <v>406</v>
      </c>
      <c r="E56" s="7" t="s">
        <v>405</v>
      </c>
      <c r="F56" s="7" t="s">
        <v>445</v>
      </c>
      <c r="G56" s="7" t="s">
        <v>447</v>
      </c>
      <c r="H56" s="15" t="s">
        <v>448</v>
      </c>
      <c r="I56" s="7" t="s">
        <v>41</v>
      </c>
      <c r="J56" s="7" t="s">
        <v>449</v>
      </c>
      <c r="K56" s="7" t="s">
        <v>419</v>
      </c>
      <c r="L56" s="26" t="str">
        <f>'[2]По приказу №123'!$B$64</f>
        <v>011.1.0000</v>
      </c>
      <c r="M56" s="29">
        <f>'[2]По приказу №123'!$M$64</f>
        <v>2191000</v>
      </c>
      <c r="N56" s="7" t="s">
        <v>44</v>
      </c>
      <c r="O56" s="7" t="s">
        <v>43</v>
      </c>
      <c r="P56" s="7" t="s">
        <v>446</v>
      </c>
      <c r="Q56" s="25"/>
    </row>
    <row r="57" spans="1:17" ht="90" x14ac:dyDescent="0.25">
      <c r="A57" s="7">
        <v>55</v>
      </c>
      <c r="B57" s="22" t="s">
        <v>942</v>
      </c>
      <c r="C57" s="7" t="s">
        <v>271</v>
      </c>
      <c r="D57" s="7" t="s">
        <v>406</v>
      </c>
      <c r="E57" s="7" t="s">
        <v>405</v>
      </c>
      <c r="F57" s="7" t="s">
        <v>454</v>
      </c>
      <c r="G57" s="7" t="s">
        <v>455</v>
      </c>
      <c r="H57" s="15" t="s">
        <v>456</v>
      </c>
      <c r="I57" s="7" t="s">
        <v>41</v>
      </c>
      <c r="J57" s="7" t="s">
        <v>457</v>
      </c>
      <c r="K57" s="7" t="s">
        <v>458</v>
      </c>
      <c r="L57" s="26" t="str">
        <f>'[2]По приказу №123'!$B$64</f>
        <v>011.1.0000</v>
      </c>
      <c r="M57" s="29">
        <f>'[2]По приказу №123'!$M$63</f>
        <v>2131500</v>
      </c>
      <c r="N57" s="7" t="s">
        <v>44</v>
      </c>
      <c r="O57" s="7" t="s">
        <v>43</v>
      </c>
      <c r="P57" s="7" t="s">
        <v>459</v>
      </c>
      <c r="Q57" s="25"/>
    </row>
    <row r="58" spans="1:17" ht="90" x14ac:dyDescent="0.25">
      <c r="A58" s="7">
        <v>56</v>
      </c>
      <c r="B58" s="22" t="s">
        <v>943</v>
      </c>
      <c r="C58" s="7" t="s">
        <v>271</v>
      </c>
      <c r="D58" s="7" t="s">
        <v>655</v>
      </c>
      <c r="E58" s="7" t="s">
        <v>273</v>
      </c>
      <c r="F58" s="7" t="s">
        <v>656</v>
      </c>
      <c r="G58" s="7" t="s">
        <v>657</v>
      </c>
      <c r="H58" s="15" t="s">
        <v>658</v>
      </c>
      <c r="I58" s="7" t="s">
        <v>41</v>
      </c>
      <c r="J58" s="7" t="s">
        <v>661</v>
      </c>
      <c r="K58" s="7" t="s">
        <v>659</v>
      </c>
      <c r="L58" s="15"/>
      <c r="M58" s="29">
        <f>[1]кварт.!$K$61</f>
        <v>1430811.55</v>
      </c>
      <c r="N58" s="7" t="s">
        <v>44</v>
      </c>
      <c r="O58" s="7" t="s">
        <v>43</v>
      </c>
      <c r="P58" s="7" t="s">
        <v>660</v>
      </c>
      <c r="Q58" s="25"/>
    </row>
    <row r="59" spans="1:17" ht="90" x14ac:dyDescent="0.25">
      <c r="A59" s="7">
        <v>57</v>
      </c>
      <c r="B59" s="22" t="s">
        <v>944</v>
      </c>
      <c r="C59" s="15" t="s">
        <v>271</v>
      </c>
      <c r="D59" s="15" t="s">
        <v>667</v>
      </c>
      <c r="E59" s="15" t="s">
        <v>273</v>
      </c>
      <c r="F59" s="15" t="s">
        <v>668</v>
      </c>
      <c r="G59" s="7" t="s">
        <v>669</v>
      </c>
      <c r="H59" s="15" t="s">
        <v>670</v>
      </c>
      <c r="I59" s="7" t="s">
        <v>41</v>
      </c>
      <c r="J59" s="7" t="s">
        <v>677</v>
      </c>
      <c r="K59" s="7" t="s">
        <v>364</v>
      </c>
      <c r="L59" s="15"/>
      <c r="M59" s="29">
        <f>[1]кварт.!$K$62</f>
        <v>1430811.55</v>
      </c>
      <c r="N59" s="7" t="s">
        <v>44</v>
      </c>
      <c r="O59" s="7" t="s">
        <v>43</v>
      </c>
      <c r="P59" s="7" t="s">
        <v>671</v>
      </c>
      <c r="Q59" s="25"/>
    </row>
    <row r="60" spans="1:17" ht="78.75" x14ac:dyDescent="0.25">
      <c r="A60" s="7">
        <v>58</v>
      </c>
      <c r="B60" s="22" t="s">
        <v>945</v>
      </c>
      <c r="C60" s="7" t="s">
        <v>271</v>
      </c>
      <c r="D60" s="7" t="s">
        <v>352</v>
      </c>
      <c r="E60" s="7" t="s">
        <v>273</v>
      </c>
      <c r="F60" s="7" t="s">
        <v>673</v>
      </c>
      <c r="G60" s="7" t="s">
        <v>674</v>
      </c>
      <c r="H60" s="15" t="s">
        <v>675</v>
      </c>
      <c r="I60" s="7" t="s">
        <v>41</v>
      </c>
      <c r="J60" s="7" t="s">
        <v>676</v>
      </c>
      <c r="K60" s="7" t="s">
        <v>678</v>
      </c>
      <c r="L60" s="15"/>
      <c r="M60" s="29">
        <f>[1]кварт.!$K$65</f>
        <v>2275000</v>
      </c>
      <c r="N60" s="7" t="s">
        <v>44</v>
      </c>
      <c r="O60" s="7" t="s">
        <v>43</v>
      </c>
      <c r="P60" s="7" t="s">
        <v>679</v>
      </c>
      <c r="Q60" s="25"/>
    </row>
    <row r="61" spans="1:17" ht="78.75" x14ac:dyDescent="0.25">
      <c r="A61" s="7">
        <v>59</v>
      </c>
      <c r="B61" s="22" t="s">
        <v>946</v>
      </c>
      <c r="C61" s="7" t="s">
        <v>271</v>
      </c>
      <c r="D61" s="7" t="s">
        <v>395</v>
      </c>
      <c r="E61" s="7" t="s">
        <v>273</v>
      </c>
      <c r="F61" s="7" t="s">
        <v>686</v>
      </c>
      <c r="G61" s="7" t="s">
        <v>688</v>
      </c>
      <c r="H61" s="15" t="s">
        <v>690</v>
      </c>
      <c r="I61" s="7" t="s">
        <v>41</v>
      </c>
      <c r="J61" s="7" t="s">
        <v>691</v>
      </c>
      <c r="K61" s="7" t="s">
        <v>678</v>
      </c>
      <c r="L61" s="15"/>
      <c r="M61" s="36">
        <f>[1]кварт.!$K$65</f>
        <v>2275000</v>
      </c>
      <c r="N61" s="7" t="s">
        <v>44</v>
      </c>
      <c r="O61" s="7" t="s">
        <v>43</v>
      </c>
      <c r="P61" s="7" t="s">
        <v>687</v>
      </c>
      <c r="Q61" s="25"/>
    </row>
    <row r="62" spans="1:17" ht="78.75" x14ac:dyDescent="0.25">
      <c r="A62" s="7">
        <v>60</v>
      </c>
      <c r="B62" s="22" t="s">
        <v>947</v>
      </c>
      <c r="C62" s="7" t="s">
        <v>271</v>
      </c>
      <c r="D62" s="7" t="s">
        <v>655</v>
      </c>
      <c r="E62" s="7" t="s">
        <v>273</v>
      </c>
      <c r="F62" s="7" t="s">
        <v>696</v>
      </c>
      <c r="G62" s="7" t="s">
        <v>699</v>
      </c>
      <c r="H62" s="15" t="s">
        <v>700</v>
      </c>
      <c r="I62" s="7" t="s">
        <v>41</v>
      </c>
      <c r="J62" s="7" t="s">
        <v>701</v>
      </c>
      <c r="K62" s="7" t="s">
        <v>698</v>
      </c>
      <c r="L62" s="15"/>
      <c r="M62" s="36">
        <f>[1]кварт.!$L$67</f>
        <v>2275000</v>
      </c>
      <c r="N62" s="7" t="s">
        <v>44</v>
      </c>
      <c r="O62" s="7" t="s">
        <v>43</v>
      </c>
      <c r="P62" s="7" t="s">
        <v>697</v>
      </c>
      <c r="Q62" s="25"/>
    </row>
    <row r="63" spans="1:17" ht="90" x14ac:dyDescent="0.25">
      <c r="A63" s="7">
        <v>61</v>
      </c>
      <c r="B63" s="22" t="s">
        <v>948</v>
      </c>
      <c r="C63" s="7" t="s">
        <v>271</v>
      </c>
      <c r="D63" s="7" t="s">
        <v>667</v>
      </c>
      <c r="E63" s="7" t="s">
        <v>273</v>
      </c>
      <c r="F63" s="7" t="s">
        <v>705</v>
      </c>
      <c r="G63" s="7" t="s">
        <v>706</v>
      </c>
      <c r="H63" s="15" t="s">
        <v>710</v>
      </c>
      <c r="I63" s="7" t="s">
        <v>41</v>
      </c>
      <c r="J63" s="7" t="s">
        <v>708</v>
      </c>
      <c r="K63" s="7" t="s">
        <v>707</v>
      </c>
      <c r="L63" s="15"/>
      <c r="M63" s="36">
        <v>2131500</v>
      </c>
      <c r="N63" s="7" t="s">
        <v>44</v>
      </c>
      <c r="O63" s="7" t="s">
        <v>43</v>
      </c>
      <c r="P63" s="7" t="s">
        <v>704</v>
      </c>
      <c r="Q63" s="25"/>
    </row>
    <row r="64" spans="1:17" ht="90" x14ac:dyDescent="0.25">
      <c r="A64" s="7">
        <v>62</v>
      </c>
      <c r="B64" s="22" t="s">
        <v>949</v>
      </c>
      <c r="C64" s="7" t="s">
        <v>271</v>
      </c>
      <c r="D64" s="7" t="s">
        <v>335</v>
      </c>
      <c r="E64" s="7" t="s">
        <v>273</v>
      </c>
      <c r="F64" s="7" t="s">
        <v>714</v>
      </c>
      <c r="G64" s="7" t="s">
        <v>715</v>
      </c>
      <c r="H64" s="15" t="s">
        <v>1651</v>
      </c>
      <c r="I64" s="7" t="s">
        <v>41</v>
      </c>
      <c r="J64" s="7" t="s">
        <v>717</v>
      </c>
      <c r="K64" s="7" t="s">
        <v>716</v>
      </c>
      <c r="L64" s="26" t="str">
        <f>'[2]По приказу №123'!$B$98</f>
        <v>011.1.0000</v>
      </c>
      <c r="M64" s="36">
        <v>2131500</v>
      </c>
      <c r="N64" s="7" t="s">
        <v>44</v>
      </c>
      <c r="O64" s="7" t="s">
        <v>43</v>
      </c>
      <c r="P64" s="7" t="s">
        <v>713</v>
      </c>
      <c r="Q64" s="25"/>
    </row>
    <row r="65" spans="1:17" ht="90" x14ac:dyDescent="0.25">
      <c r="A65" s="7">
        <v>63</v>
      </c>
      <c r="B65" s="22" t="s">
        <v>950</v>
      </c>
      <c r="C65" s="7" t="s">
        <v>271</v>
      </c>
      <c r="D65" s="7" t="s">
        <v>721</v>
      </c>
      <c r="E65" s="7" t="s">
        <v>273</v>
      </c>
      <c r="F65" s="7" t="s">
        <v>722</v>
      </c>
      <c r="G65" s="7" t="s">
        <v>725</v>
      </c>
      <c r="H65" s="15" t="s">
        <v>1652</v>
      </c>
      <c r="I65" s="7" t="s">
        <v>41</v>
      </c>
      <c r="J65" s="7" t="s">
        <v>726</v>
      </c>
      <c r="K65" s="7" t="s">
        <v>723</v>
      </c>
      <c r="L65" s="26" t="str">
        <f>'[2]По приказу №123'!$B$98</f>
        <v>011.1.0000</v>
      </c>
      <c r="M65" s="36">
        <v>2131500</v>
      </c>
      <c r="N65" s="7" t="s">
        <v>44</v>
      </c>
      <c r="O65" s="7" t="s">
        <v>43</v>
      </c>
      <c r="P65" s="7" t="s">
        <v>724</v>
      </c>
      <c r="Q65" s="25"/>
    </row>
    <row r="66" spans="1:17" ht="90" x14ac:dyDescent="0.25">
      <c r="A66" s="7">
        <v>64</v>
      </c>
      <c r="B66" s="22" t="s">
        <v>951</v>
      </c>
      <c r="C66" s="7" t="s">
        <v>271</v>
      </c>
      <c r="D66" s="7" t="s">
        <v>732</v>
      </c>
      <c r="E66" s="7" t="s">
        <v>273</v>
      </c>
      <c r="F66" s="7" t="s">
        <v>733</v>
      </c>
      <c r="G66" s="7" t="s">
        <v>734</v>
      </c>
      <c r="H66" s="15" t="s">
        <v>1653</v>
      </c>
      <c r="I66" s="7" t="s">
        <v>41</v>
      </c>
      <c r="J66" s="7" t="s">
        <v>735</v>
      </c>
      <c r="K66" s="7" t="s">
        <v>723</v>
      </c>
      <c r="L66" s="26" t="str">
        <f>'[2]По приказу №123'!$B$98</f>
        <v>011.1.0000</v>
      </c>
      <c r="M66" s="36">
        <v>2131500</v>
      </c>
      <c r="N66" s="7" t="s">
        <v>44</v>
      </c>
      <c r="O66" s="7" t="s">
        <v>43</v>
      </c>
      <c r="P66" s="7" t="s">
        <v>731</v>
      </c>
      <c r="Q66" s="25"/>
    </row>
    <row r="67" spans="1:17" ht="90" x14ac:dyDescent="0.25">
      <c r="A67" s="7">
        <v>65</v>
      </c>
      <c r="B67" s="22" t="s">
        <v>952</v>
      </c>
      <c r="C67" s="7" t="s">
        <v>271</v>
      </c>
      <c r="D67" s="7" t="s">
        <v>742</v>
      </c>
      <c r="E67" s="7" t="s">
        <v>273</v>
      </c>
      <c r="F67" s="7" t="s">
        <v>741</v>
      </c>
      <c r="G67" s="7" t="s">
        <v>740</v>
      </c>
      <c r="H67" s="15" t="s">
        <v>1654</v>
      </c>
      <c r="I67" s="7" t="s">
        <v>41</v>
      </c>
      <c r="J67" s="7" t="s">
        <v>744</v>
      </c>
      <c r="K67" s="7" t="s">
        <v>743</v>
      </c>
      <c r="L67" s="26" t="str">
        <f>'[2]По приказу №123'!$B$98</f>
        <v>011.1.0000</v>
      </c>
      <c r="M67" s="36">
        <f>'[2]По приказу №123'!$M$101</f>
        <v>2125410</v>
      </c>
      <c r="N67" s="7" t="s">
        <v>44</v>
      </c>
      <c r="O67" s="7" t="s">
        <v>43</v>
      </c>
      <c r="P67" s="7" t="s">
        <v>739</v>
      </c>
      <c r="Q67" s="25"/>
    </row>
    <row r="68" spans="1:17" ht="90" x14ac:dyDescent="0.25">
      <c r="A68" s="7">
        <v>66</v>
      </c>
      <c r="B68" s="22" t="s">
        <v>953</v>
      </c>
      <c r="C68" s="7" t="s">
        <v>271</v>
      </c>
      <c r="D68" s="7" t="s">
        <v>685</v>
      </c>
      <c r="E68" s="7" t="s">
        <v>273</v>
      </c>
      <c r="F68" s="7" t="s">
        <v>750</v>
      </c>
      <c r="G68" s="7" t="s">
        <v>751</v>
      </c>
      <c r="H68" s="15" t="s">
        <v>1655</v>
      </c>
      <c r="I68" s="7" t="s">
        <v>41</v>
      </c>
      <c r="J68" s="7" t="s">
        <v>752</v>
      </c>
      <c r="K68" s="7" t="s">
        <v>743</v>
      </c>
      <c r="L68" s="26" t="str">
        <f>'[2]По приказу №123'!$B$98</f>
        <v>011.1.0000</v>
      </c>
      <c r="M68" s="36">
        <f>'[2]По приказу №123'!$M$101</f>
        <v>2125410</v>
      </c>
      <c r="N68" s="7" t="s">
        <v>44</v>
      </c>
      <c r="O68" s="7" t="s">
        <v>43</v>
      </c>
      <c r="P68" s="7" t="s">
        <v>749</v>
      </c>
      <c r="Q68" s="25"/>
    </row>
    <row r="69" spans="1:17" ht="90" x14ac:dyDescent="0.25">
      <c r="A69" s="7">
        <v>67</v>
      </c>
      <c r="B69" s="22" t="s">
        <v>954</v>
      </c>
      <c r="C69" s="7" t="s">
        <v>271</v>
      </c>
      <c r="D69" s="7" t="s">
        <v>758</v>
      </c>
      <c r="E69" s="7" t="s">
        <v>273</v>
      </c>
      <c r="F69" s="7" t="s">
        <v>759</v>
      </c>
      <c r="G69" s="7" t="s">
        <v>760</v>
      </c>
      <c r="H69" s="15" t="s">
        <v>1656</v>
      </c>
      <c r="I69" s="7" t="s">
        <v>41</v>
      </c>
      <c r="J69" s="7" t="s">
        <v>761</v>
      </c>
      <c r="K69" s="7" t="s">
        <v>743</v>
      </c>
      <c r="L69" s="26" t="str">
        <f>'[2]По приказу №123'!$B$98</f>
        <v>011.1.0000</v>
      </c>
      <c r="M69" s="36">
        <f>'[2]По приказу №123'!$M$101</f>
        <v>2125410</v>
      </c>
      <c r="N69" s="7" t="s">
        <v>44</v>
      </c>
      <c r="O69" s="7" t="s">
        <v>43</v>
      </c>
      <c r="P69" s="7" t="s">
        <v>757</v>
      </c>
      <c r="Q69" s="25"/>
    </row>
    <row r="70" spans="1:17" ht="90" x14ac:dyDescent="0.25">
      <c r="A70" s="7">
        <v>68</v>
      </c>
      <c r="B70" s="22" t="s">
        <v>955</v>
      </c>
      <c r="C70" s="7" t="s">
        <v>271</v>
      </c>
      <c r="D70" s="7" t="s">
        <v>766</v>
      </c>
      <c r="E70" s="7" t="s">
        <v>273</v>
      </c>
      <c r="F70" s="7" t="s">
        <v>767</v>
      </c>
      <c r="G70" s="7" t="s">
        <v>769</v>
      </c>
      <c r="H70" s="7" t="s">
        <v>1657</v>
      </c>
      <c r="I70" s="7" t="s">
        <v>41</v>
      </c>
      <c r="J70" s="7" t="s">
        <v>770</v>
      </c>
      <c r="K70" s="7" t="s">
        <v>743</v>
      </c>
      <c r="L70" s="7" t="str">
        <f>'[2]По приказу №123'!$B$98</f>
        <v>011.1.0000</v>
      </c>
      <c r="M70" s="7">
        <f>'[2]По приказу №123'!$M$101</f>
        <v>2125410</v>
      </c>
      <c r="N70" s="7" t="s">
        <v>44</v>
      </c>
      <c r="O70" s="7" t="s">
        <v>43</v>
      </c>
      <c r="P70" s="7" t="s">
        <v>768</v>
      </c>
      <c r="Q70" s="25"/>
    </row>
    <row r="71" spans="1:17" ht="123.75" x14ac:dyDescent="0.25">
      <c r="A71" s="7">
        <v>69</v>
      </c>
      <c r="B71" s="22" t="s">
        <v>956</v>
      </c>
      <c r="C71" s="7" t="s">
        <v>271</v>
      </c>
      <c r="D71" s="7" t="s">
        <v>796</v>
      </c>
      <c r="E71" s="7" t="s">
        <v>787</v>
      </c>
      <c r="F71" s="7" t="s">
        <v>788</v>
      </c>
      <c r="G71" s="7" t="s">
        <v>789</v>
      </c>
      <c r="H71" s="7" t="s">
        <v>1658</v>
      </c>
      <c r="I71" s="7" t="s">
        <v>41</v>
      </c>
      <c r="J71" s="7" t="s">
        <v>825</v>
      </c>
      <c r="K71" s="7" t="s">
        <v>790</v>
      </c>
      <c r="L71" s="15" t="s">
        <v>795</v>
      </c>
      <c r="M71" s="16">
        <v>142350</v>
      </c>
      <c r="N71" s="7" t="s">
        <v>44</v>
      </c>
      <c r="O71" s="7" t="s">
        <v>43</v>
      </c>
      <c r="P71" s="7" t="s">
        <v>44</v>
      </c>
      <c r="Q71" s="7"/>
    </row>
    <row r="72" spans="1:17" ht="101.25" x14ac:dyDescent="0.25">
      <c r="A72" s="7">
        <v>70</v>
      </c>
      <c r="B72" s="22" t="s">
        <v>957</v>
      </c>
      <c r="C72" s="7" t="s">
        <v>271</v>
      </c>
      <c r="D72" s="7" t="s">
        <v>797</v>
      </c>
      <c r="E72" s="7" t="s">
        <v>787</v>
      </c>
      <c r="F72" s="7" t="s">
        <v>792</v>
      </c>
      <c r="G72" s="7" t="s">
        <v>791</v>
      </c>
      <c r="H72" s="7" t="s">
        <v>1658</v>
      </c>
      <c r="I72" s="7" t="s">
        <v>41</v>
      </c>
      <c r="J72" s="7" t="s">
        <v>826</v>
      </c>
      <c r="K72" s="7" t="s">
        <v>793</v>
      </c>
      <c r="L72" s="15" t="s">
        <v>798</v>
      </c>
      <c r="M72" s="17">
        <v>142350</v>
      </c>
      <c r="N72" s="7" t="s">
        <v>44</v>
      </c>
      <c r="O72" s="7" t="s">
        <v>43</v>
      </c>
      <c r="P72" s="7" t="s">
        <v>44</v>
      </c>
      <c r="Q72" s="7"/>
    </row>
    <row r="73" spans="1:17" ht="123.75" x14ac:dyDescent="0.25">
      <c r="A73" s="7">
        <v>71</v>
      </c>
      <c r="B73" s="22" t="s">
        <v>958</v>
      </c>
      <c r="C73" s="7" t="s">
        <v>271</v>
      </c>
      <c r="D73" s="7" t="s">
        <v>801</v>
      </c>
      <c r="E73" s="7" t="s">
        <v>787</v>
      </c>
      <c r="F73" s="7" t="s">
        <v>788</v>
      </c>
      <c r="G73" s="7" t="s">
        <v>799</v>
      </c>
      <c r="H73" s="7" t="s">
        <v>1658</v>
      </c>
      <c r="I73" s="7" t="s">
        <v>41</v>
      </c>
      <c r="J73" s="7" t="s">
        <v>827</v>
      </c>
      <c r="K73" s="7" t="s">
        <v>800</v>
      </c>
      <c r="L73" s="7" t="s">
        <v>802</v>
      </c>
      <c r="M73" s="17">
        <v>54750</v>
      </c>
      <c r="N73" s="7" t="s">
        <v>44</v>
      </c>
      <c r="O73" s="7" t="s">
        <v>43</v>
      </c>
      <c r="P73" s="7" t="s">
        <v>44</v>
      </c>
      <c r="Q73" s="7"/>
    </row>
    <row r="74" spans="1:17" ht="101.25" x14ac:dyDescent="0.25">
      <c r="A74" s="7">
        <v>72</v>
      </c>
      <c r="B74" s="22" t="s">
        <v>959</v>
      </c>
      <c r="C74" s="7" t="s">
        <v>271</v>
      </c>
      <c r="D74" s="7" t="s">
        <v>805</v>
      </c>
      <c r="E74" s="7" t="s">
        <v>787</v>
      </c>
      <c r="F74" s="7" t="s">
        <v>807</v>
      </c>
      <c r="G74" s="7" t="s">
        <v>803</v>
      </c>
      <c r="H74" s="7" t="s">
        <v>1658</v>
      </c>
      <c r="I74" s="7" t="s">
        <v>41</v>
      </c>
      <c r="J74" s="7" t="s">
        <v>828</v>
      </c>
      <c r="K74" s="7" t="s">
        <v>804</v>
      </c>
      <c r="L74" s="7" t="s">
        <v>806</v>
      </c>
      <c r="M74" s="17">
        <v>142350</v>
      </c>
      <c r="N74" s="7" t="s">
        <v>44</v>
      </c>
      <c r="O74" s="7" t="s">
        <v>43</v>
      </c>
      <c r="P74" s="7" t="s">
        <v>44</v>
      </c>
      <c r="Q74" s="7"/>
    </row>
    <row r="75" spans="1:17" ht="95.25" customHeight="1" x14ac:dyDescent="0.25">
      <c r="A75" s="7">
        <v>73</v>
      </c>
      <c r="B75" s="22" t="s">
        <v>960</v>
      </c>
      <c r="C75" s="7" t="s">
        <v>271</v>
      </c>
      <c r="D75" s="7" t="s">
        <v>810</v>
      </c>
      <c r="E75" s="7" t="s">
        <v>787</v>
      </c>
      <c r="F75" s="7" t="s">
        <v>807</v>
      </c>
      <c r="G75" s="7" t="s">
        <v>808</v>
      </c>
      <c r="H75" s="7" t="s">
        <v>1658</v>
      </c>
      <c r="I75" s="7" t="s">
        <v>41</v>
      </c>
      <c r="J75" s="7" t="s">
        <v>829</v>
      </c>
      <c r="K75" s="7" t="s">
        <v>809</v>
      </c>
      <c r="L75" s="7" t="s">
        <v>811</v>
      </c>
      <c r="M75" s="17">
        <v>54750</v>
      </c>
      <c r="N75" s="7" t="s">
        <v>44</v>
      </c>
      <c r="O75" s="7" t="s">
        <v>43</v>
      </c>
      <c r="P75" s="7" t="s">
        <v>44</v>
      </c>
      <c r="Q75" s="7"/>
    </row>
    <row r="76" spans="1:17" ht="101.25" x14ac:dyDescent="0.25">
      <c r="A76" s="7">
        <v>74</v>
      </c>
      <c r="B76" s="22" t="s">
        <v>961</v>
      </c>
      <c r="C76" s="7" t="s">
        <v>271</v>
      </c>
      <c r="D76" s="7" t="s">
        <v>814</v>
      </c>
      <c r="E76" s="7" t="s">
        <v>787</v>
      </c>
      <c r="F76" s="7" t="s">
        <v>807</v>
      </c>
      <c r="G76" s="7" t="s">
        <v>812</v>
      </c>
      <c r="H76" s="7" t="s">
        <v>1658</v>
      </c>
      <c r="I76" s="7" t="s">
        <v>41</v>
      </c>
      <c r="J76" s="7" t="s">
        <v>830</v>
      </c>
      <c r="K76" s="7" t="s">
        <v>813</v>
      </c>
      <c r="L76" s="7" t="s">
        <v>815</v>
      </c>
      <c r="M76" s="39">
        <v>15330</v>
      </c>
      <c r="N76" s="7" t="s">
        <v>44</v>
      </c>
      <c r="O76" s="7" t="s">
        <v>43</v>
      </c>
      <c r="P76" s="7" t="s">
        <v>44</v>
      </c>
      <c r="Q76" s="7"/>
    </row>
    <row r="77" spans="1:17" ht="123.75" x14ac:dyDescent="0.25">
      <c r="A77" s="7">
        <v>75</v>
      </c>
      <c r="B77" s="22" t="s">
        <v>962</v>
      </c>
      <c r="C77" s="7" t="s">
        <v>271</v>
      </c>
      <c r="D77" s="7" t="s">
        <v>819</v>
      </c>
      <c r="E77" s="7" t="s">
        <v>787</v>
      </c>
      <c r="F77" s="7" t="s">
        <v>818</v>
      </c>
      <c r="G77" s="7" t="s">
        <v>816</v>
      </c>
      <c r="H77" s="7" t="s">
        <v>1658</v>
      </c>
      <c r="I77" s="7" t="s">
        <v>41</v>
      </c>
      <c r="J77" s="7" t="s">
        <v>831</v>
      </c>
      <c r="K77" s="7" t="s">
        <v>817</v>
      </c>
      <c r="L77" s="7" t="s">
        <v>820</v>
      </c>
      <c r="M77" s="40">
        <v>142350</v>
      </c>
      <c r="N77" s="7" t="s">
        <v>44</v>
      </c>
      <c r="O77" s="7" t="s">
        <v>43</v>
      </c>
      <c r="P77" s="7" t="s">
        <v>44</v>
      </c>
      <c r="Q77" s="7"/>
    </row>
    <row r="78" spans="1:17" ht="101.25" x14ac:dyDescent="0.25">
      <c r="A78" s="7">
        <v>76</v>
      </c>
      <c r="B78" s="22" t="s">
        <v>963</v>
      </c>
      <c r="C78" s="7" t="s">
        <v>271</v>
      </c>
      <c r="D78" s="7" t="s">
        <v>823</v>
      </c>
      <c r="E78" s="7" t="s">
        <v>787</v>
      </c>
      <c r="F78" s="7" t="s">
        <v>792</v>
      </c>
      <c r="G78" s="7" t="s">
        <v>821</v>
      </c>
      <c r="H78" s="7" t="s">
        <v>1658</v>
      </c>
      <c r="I78" s="7" t="s">
        <v>41</v>
      </c>
      <c r="J78" s="7" t="s">
        <v>832</v>
      </c>
      <c r="K78" s="7" t="s">
        <v>822</v>
      </c>
      <c r="L78" s="18" t="s">
        <v>824</v>
      </c>
      <c r="M78" s="41">
        <v>177390</v>
      </c>
      <c r="N78" s="7" t="s">
        <v>44</v>
      </c>
      <c r="O78" s="7" t="s">
        <v>43</v>
      </c>
      <c r="P78" s="7" t="s">
        <v>44</v>
      </c>
      <c r="Q78" s="7"/>
    </row>
    <row r="79" spans="1:17" ht="90" x14ac:dyDescent="0.25">
      <c r="A79" s="7">
        <v>77</v>
      </c>
      <c r="B79" s="22" t="s">
        <v>964</v>
      </c>
      <c r="C79" s="7" t="s">
        <v>271</v>
      </c>
      <c r="D79" s="7" t="s">
        <v>834</v>
      </c>
      <c r="E79" s="7" t="s">
        <v>787</v>
      </c>
      <c r="F79" s="7" t="s">
        <v>833</v>
      </c>
      <c r="G79" s="7" t="s">
        <v>835</v>
      </c>
      <c r="H79" s="7" t="s">
        <v>839</v>
      </c>
      <c r="I79" s="7" t="s">
        <v>41</v>
      </c>
      <c r="J79" s="7" t="s">
        <v>836</v>
      </c>
      <c r="K79" s="7" t="s">
        <v>837</v>
      </c>
      <c r="L79" s="7" t="s">
        <v>838</v>
      </c>
      <c r="M79" s="7">
        <v>1684741.06</v>
      </c>
      <c r="N79" s="7" t="s">
        <v>44</v>
      </c>
      <c r="O79" s="7" t="s">
        <v>43</v>
      </c>
      <c r="P79" s="7" t="s">
        <v>44</v>
      </c>
      <c r="Q79" s="7"/>
    </row>
    <row r="80" spans="1:17" ht="168.75" x14ac:dyDescent="0.25">
      <c r="A80" s="7">
        <v>78</v>
      </c>
      <c r="B80" s="22" t="s">
        <v>965</v>
      </c>
      <c r="C80" s="7" t="s">
        <v>845</v>
      </c>
      <c r="D80" s="7" t="s">
        <v>844</v>
      </c>
      <c r="E80" s="7" t="s">
        <v>845</v>
      </c>
      <c r="F80" s="7" t="s">
        <v>846</v>
      </c>
      <c r="G80" s="7" t="s">
        <v>847</v>
      </c>
      <c r="H80" s="7" t="s">
        <v>1649</v>
      </c>
      <c r="I80" s="7" t="s">
        <v>41</v>
      </c>
      <c r="J80" s="7" t="s">
        <v>848</v>
      </c>
      <c r="K80" s="7" t="s">
        <v>851</v>
      </c>
      <c r="L80" s="15" t="s">
        <v>874</v>
      </c>
      <c r="M80" s="19">
        <v>68298</v>
      </c>
      <c r="N80" s="7" t="s">
        <v>44</v>
      </c>
      <c r="O80" s="7" t="s">
        <v>849</v>
      </c>
      <c r="P80" s="7" t="s">
        <v>850</v>
      </c>
      <c r="Q80" s="7"/>
    </row>
    <row r="81" spans="1:17" ht="78.75" x14ac:dyDescent="0.25">
      <c r="A81" s="7">
        <v>79</v>
      </c>
      <c r="B81" s="22" t="s">
        <v>966</v>
      </c>
      <c r="C81" s="7" t="s">
        <v>271</v>
      </c>
      <c r="D81" s="7" t="s">
        <v>852</v>
      </c>
      <c r="E81" s="7" t="s">
        <v>787</v>
      </c>
      <c r="F81" s="7" t="s">
        <v>853</v>
      </c>
      <c r="G81" s="7" t="s">
        <v>854</v>
      </c>
      <c r="H81" s="7" t="s">
        <v>1650</v>
      </c>
      <c r="I81" s="7" t="s">
        <v>41</v>
      </c>
      <c r="J81" s="7" t="s">
        <v>855</v>
      </c>
      <c r="K81" s="7" t="s">
        <v>856</v>
      </c>
      <c r="L81" s="7" t="s">
        <v>857</v>
      </c>
      <c r="M81" s="7">
        <v>2654517.4</v>
      </c>
      <c r="N81" s="7" t="s">
        <v>44</v>
      </c>
      <c r="O81" s="7" t="s">
        <v>43</v>
      </c>
      <c r="P81" s="7" t="s">
        <v>44</v>
      </c>
      <c r="Q81" s="7"/>
    </row>
    <row r="82" spans="1:17" ht="78.75" x14ac:dyDescent="0.25">
      <c r="A82" s="7">
        <v>80</v>
      </c>
      <c r="B82" s="22" t="s">
        <v>967</v>
      </c>
      <c r="C82" s="7" t="s">
        <v>271</v>
      </c>
      <c r="D82" s="7" t="s">
        <v>852</v>
      </c>
      <c r="E82" s="7" t="s">
        <v>787</v>
      </c>
      <c r="F82" s="7" t="s">
        <v>853</v>
      </c>
      <c r="G82" s="7" t="s">
        <v>858</v>
      </c>
      <c r="H82" s="7" t="s">
        <v>1650</v>
      </c>
      <c r="I82" s="7" t="s">
        <v>41</v>
      </c>
      <c r="J82" s="7" t="s">
        <v>859</v>
      </c>
      <c r="K82" s="7" t="s">
        <v>860</v>
      </c>
      <c r="L82" s="7" t="s">
        <v>861</v>
      </c>
      <c r="M82" s="7">
        <v>1258202.3400000001</v>
      </c>
      <c r="N82" s="7" t="s">
        <v>44</v>
      </c>
      <c r="O82" s="7" t="s">
        <v>43</v>
      </c>
      <c r="P82" s="7" t="s">
        <v>44</v>
      </c>
      <c r="Q82" s="7"/>
    </row>
    <row r="83" spans="1:17" ht="112.5" x14ac:dyDescent="0.25">
      <c r="A83" s="7">
        <v>81</v>
      </c>
      <c r="B83" s="22" t="s">
        <v>968</v>
      </c>
      <c r="C83" s="7" t="s">
        <v>271</v>
      </c>
      <c r="D83" s="7" t="s">
        <v>862</v>
      </c>
      <c r="E83" s="7" t="s">
        <v>787</v>
      </c>
      <c r="F83" s="7" t="s">
        <v>863</v>
      </c>
      <c r="G83" s="7" t="s">
        <v>864</v>
      </c>
      <c r="H83" s="20"/>
      <c r="I83" s="7" t="s">
        <v>41</v>
      </c>
      <c r="J83" s="7" t="s">
        <v>865</v>
      </c>
      <c r="K83" s="7" t="s">
        <v>866</v>
      </c>
      <c r="L83" s="7" t="s">
        <v>867</v>
      </c>
      <c r="M83" s="7">
        <v>2037279.83</v>
      </c>
      <c r="N83" s="7" t="s">
        <v>44</v>
      </c>
      <c r="O83" s="7" t="s">
        <v>43</v>
      </c>
      <c r="P83" s="7" t="s">
        <v>44</v>
      </c>
      <c r="Q83" s="7"/>
    </row>
    <row r="84" spans="1:17" ht="107.25" customHeight="1" x14ac:dyDescent="0.25">
      <c r="A84" s="7">
        <v>82</v>
      </c>
      <c r="B84" s="22" t="s">
        <v>969</v>
      </c>
      <c r="C84" s="7" t="s">
        <v>271</v>
      </c>
      <c r="D84" s="7" t="s">
        <v>868</v>
      </c>
      <c r="E84" s="7" t="s">
        <v>787</v>
      </c>
      <c r="F84" s="7" t="s">
        <v>876</v>
      </c>
      <c r="G84" s="7" t="s">
        <v>869</v>
      </c>
      <c r="H84" s="20"/>
      <c r="I84" s="7" t="s">
        <v>41</v>
      </c>
      <c r="J84" s="7" t="s">
        <v>870</v>
      </c>
      <c r="K84" s="7" t="s">
        <v>871</v>
      </c>
      <c r="L84" s="7"/>
      <c r="M84" s="7">
        <v>1558318.97</v>
      </c>
      <c r="N84" s="7" t="s">
        <v>44</v>
      </c>
      <c r="O84" s="7" t="s">
        <v>872</v>
      </c>
      <c r="P84" s="7" t="s">
        <v>873</v>
      </c>
      <c r="Q84" s="7"/>
    </row>
    <row r="85" spans="1:17" ht="101.25" x14ac:dyDescent="0.25">
      <c r="A85" s="7">
        <v>83</v>
      </c>
      <c r="B85" s="22" t="s">
        <v>970</v>
      </c>
      <c r="C85" s="7" t="s">
        <v>271</v>
      </c>
      <c r="D85" s="7" t="s">
        <v>875</v>
      </c>
      <c r="E85" s="7" t="s">
        <v>787</v>
      </c>
      <c r="F85" s="7" t="s">
        <v>877</v>
      </c>
      <c r="G85" s="7" t="s">
        <v>878</v>
      </c>
      <c r="H85" s="7" t="s">
        <v>882</v>
      </c>
      <c r="I85" s="7" t="s">
        <v>41</v>
      </c>
      <c r="J85" s="7" t="s">
        <v>879</v>
      </c>
      <c r="K85" s="7" t="s">
        <v>880</v>
      </c>
      <c r="L85" s="7" t="s">
        <v>881</v>
      </c>
      <c r="M85" s="7">
        <v>1151187.71</v>
      </c>
      <c r="N85" s="7" t="s">
        <v>44</v>
      </c>
      <c r="O85" s="7" t="s">
        <v>43</v>
      </c>
      <c r="P85" s="7" t="s">
        <v>44</v>
      </c>
      <c r="Q85" s="7"/>
    </row>
    <row r="86" spans="1:17" ht="90" x14ac:dyDescent="0.25">
      <c r="A86" s="7">
        <v>84</v>
      </c>
      <c r="B86" s="22" t="s">
        <v>1660</v>
      </c>
      <c r="C86" s="15" t="s">
        <v>845</v>
      </c>
      <c r="D86" s="15" t="s">
        <v>1126</v>
      </c>
      <c r="E86" s="15" t="s">
        <v>1127</v>
      </c>
      <c r="F86" s="15" t="s">
        <v>1128</v>
      </c>
      <c r="G86" s="15" t="s">
        <v>1129</v>
      </c>
      <c r="H86" s="15" t="s">
        <v>44</v>
      </c>
      <c r="I86" s="15" t="s">
        <v>41</v>
      </c>
      <c r="J86" s="15" t="s">
        <v>1130</v>
      </c>
      <c r="K86" s="15" t="s">
        <v>1131</v>
      </c>
      <c r="L86" s="15"/>
      <c r="M86" s="36">
        <v>0</v>
      </c>
      <c r="N86" s="15" t="s">
        <v>44</v>
      </c>
      <c r="O86" s="15"/>
      <c r="P86" s="15" t="s">
        <v>989</v>
      </c>
      <c r="Q86" s="30"/>
    </row>
    <row r="87" spans="1:17" ht="78.75" x14ac:dyDescent="0.25">
      <c r="A87" s="7">
        <v>85</v>
      </c>
      <c r="B87" s="22" t="s">
        <v>1661</v>
      </c>
      <c r="C87" s="15" t="s">
        <v>845</v>
      </c>
      <c r="D87" s="15" t="s">
        <v>1132</v>
      </c>
      <c r="E87" s="15" t="s">
        <v>42</v>
      </c>
      <c r="F87" s="15" t="s">
        <v>1133</v>
      </c>
      <c r="G87" s="15" t="s">
        <v>1134</v>
      </c>
      <c r="H87" s="15" t="s">
        <v>1659</v>
      </c>
      <c r="I87" s="15" t="s">
        <v>41</v>
      </c>
      <c r="J87" s="15" t="s">
        <v>1135</v>
      </c>
      <c r="K87" s="15" t="s">
        <v>1136</v>
      </c>
      <c r="L87" s="15"/>
      <c r="M87" s="36">
        <v>0</v>
      </c>
      <c r="N87" s="15" t="s">
        <v>44</v>
      </c>
      <c r="O87" s="15"/>
      <c r="P87" s="15" t="s">
        <v>989</v>
      </c>
      <c r="Q87" s="30"/>
    </row>
    <row r="88" spans="1:17" ht="90" x14ac:dyDescent="0.25">
      <c r="A88" s="7">
        <v>86</v>
      </c>
      <c r="B88" s="22" t="s">
        <v>1662</v>
      </c>
      <c r="C88" s="15" t="s">
        <v>845</v>
      </c>
      <c r="D88" s="15" t="s">
        <v>1137</v>
      </c>
      <c r="E88" s="15" t="s">
        <v>1138</v>
      </c>
      <c r="F88" s="15" t="s">
        <v>1139</v>
      </c>
      <c r="G88" s="15" t="s">
        <v>1140</v>
      </c>
      <c r="H88" s="15" t="s">
        <v>1659</v>
      </c>
      <c r="I88" s="15" t="s">
        <v>41</v>
      </c>
      <c r="J88" s="15" t="s">
        <v>1141</v>
      </c>
      <c r="K88" s="15" t="s">
        <v>1142</v>
      </c>
      <c r="L88" s="15"/>
      <c r="M88" s="36">
        <v>0</v>
      </c>
      <c r="N88" s="15" t="s">
        <v>44</v>
      </c>
      <c r="O88" s="15"/>
      <c r="P88" s="15" t="s">
        <v>989</v>
      </c>
      <c r="Q88" s="25"/>
    </row>
    <row r="89" spans="1:17" ht="78.75" x14ac:dyDescent="0.25">
      <c r="A89" s="7">
        <v>87</v>
      </c>
      <c r="B89" s="22" t="s">
        <v>1663</v>
      </c>
      <c r="C89" s="15" t="s">
        <v>845</v>
      </c>
      <c r="D89" s="15" t="s">
        <v>1143</v>
      </c>
      <c r="E89" s="15" t="s">
        <v>787</v>
      </c>
      <c r="F89" s="15" t="s">
        <v>1144</v>
      </c>
      <c r="G89" s="15" t="s">
        <v>1145</v>
      </c>
      <c r="H89" s="15" t="s">
        <v>1146</v>
      </c>
      <c r="I89" s="15" t="s">
        <v>41</v>
      </c>
      <c r="J89" s="15" t="s">
        <v>1147</v>
      </c>
      <c r="K89" s="15" t="s">
        <v>1148</v>
      </c>
      <c r="L89" s="15"/>
      <c r="M89" s="36">
        <v>11100</v>
      </c>
      <c r="N89" s="15" t="s">
        <v>44</v>
      </c>
      <c r="O89" s="15"/>
      <c r="P89" s="15" t="s">
        <v>989</v>
      </c>
      <c r="Q89" s="25"/>
    </row>
    <row r="90" spans="1:17" ht="78.75" x14ac:dyDescent="0.25">
      <c r="A90" s="7">
        <v>88</v>
      </c>
      <c r="B90" s="22" t="s">
        <v>1664</v>
      </c>
      <c r="C90" s="15" t="s">
        <v>845</v>
      </c>
      <c r="D90" s="15" t="s">
        <v>1149</v>
      </c>
      <c r="E90" s="15" t="s">
        <v>1150</v>
      </c>
      <c r="F90" s="15" t="s">
        <v>1151</v>
      </c>
      <c r="G90" s="15" t="s">
        <v>1152</v>
      </c>
      <c r="H90" s="15" t="s">
        <v>1146</v>
      </c>
      <c r="I90" s="15" t="s">
        <v>41</v>
      </c>
      <c r="J90" s="15" t="s">
        <v>1153</v>
      </c>
      <c r="K90" s="15" t="s">
        <v>1154</v>
      </c>
      <c r="L90" s="15"/>
      <c r="M90" s="36">
        <v>4459294.08</v>
      </c>
      <c r="N90" s="15" t="s">
        <v>44</v>
      </c>
      <c r="O90" s="15"/>
      <c r="P90" s="15" t="s">
        <v>989</v>
      </c>
      <c r="Q90" s="25"/>
    </row>
    <row r="91" spans="1:17" ht="101.25" x14ac:dyDescent="0.25">
      <c r="A91" s="7">
        <v>89</v>
      </c>
      <c r="B91" s="22" t="s">
        <v>1665</v>
      </c>
      <c r="C91" s="15" t="s">
        <v>845</v>
      </c>
      <c r="D91" s="15" t="s">
        <v>1137</v>
      </c>
      <c r="E91" s="15" t="s">
        <v>1155</v>
      </c>
      <c r="F91" s="15" t="s">
        <v>1156</v>
      </c>
      <c r="G91" s="15" t="s">
        <v>1157</v>
      </c>
      <c r="H91" s="15" t="s">
        <v>44</v>
      </c>
      <c r="I91" s="15" t="s">
        <v>41</v>
      </c>
      <c r="J91" s="15" t="s">
        <v>1158</v>
      </c>
      <c r="K91" s="15" t="s">
        <v>1159</v>
      </c>
      <c r="L91" s="15"/>
      <c r="M91" s="36">
        <v>12500</v>
      </c>
      <c r="N91" s="15" t="s">
        <v>44</v>
      </c>
      <c r="O91" s="15"/>
      <c r="P91" s="15" t="s">
        <v>989</v>
      </c>
      <c r="Q91" s="25"/>
    </row>
    <row r="92" spans="1:17" ht="78.75" x14ac:dyDescent="0.25">
      <c r="A92" s="7">
        <v>90</v>
      </c>
      <c r="B92" s="22" t="s">
        <v>1666</v>
      </c>
      <c r="C92" s="15" t="s">
        <v>845</v>
      </c>
      <c r="D92" s="15" t="s">
        <v>1160</v>
      </c>
      <c r="E92" s="15" t="s">
        <v>845</v>
      </c>
      <c r="F92" s="15" t="s">
        <v>1161</v>
      </c>
      <c r="G92" s="15" t="s">
        <v>1162</v>
      </c>
      <c r="H92" s="15" t="s">
        <v>1163</v>
      </c>
      <c r="I92" s="15" t="s">
        <v>41</v>
      </c>
      <c r="J92" s="15" t="s">
        <v>1164</v>
      </c>
      <c r="K92" s="15" t="s">
        <v>1165</v>
      </c>
      <c r="L92" s="15"/>
      <c r="M92" s="36">
        <v>4605.6400000000003</v>
      </c>
      <c r="N92" s="15" t="s">
        <v>44</v>
      </c>
      <c r="O92" s="15"/>
      <c r="P92" s="15" t="s">
        <v>989</v>
      </c>
      <c r="Q92" s="25"/>
    </row>
    <row r="93" spans="1:17" ht="101.25" x14ac:dyDescent="0.25">
      <c r="A93" s="7">
        <v>91</v>
      </c>
      <c r="B93" s="22" t="s">
        <v>1667</v>
      </c>
      <c r="C93" s="15" t="s">
        <v>845</v>
      </c>
      <c r="D93" s="15" t="s">
        <v>1137</v>
      </c>
      <c r="E93" s="15" t="s">
        <v>1155</v>
      </c>
      <c r="F93" s="15" t="s">
        <v>1166</v>
      </c>
      <c r="G93" s="15" t="s">
        <v>1167</v>
      </c>
      <c r="H93" s="15" t="s">
        <v>1163</v>
      </c>
      <c r="I93" s="15" t="s">
        <v>41</v>
      </c>
      <c r="J93" s="15" t="s">
        <v>1168</v>
      </c>
      <c r="K93" s="15" t="s">
        <v>1169</v>
      </c>
      <c r="L93" s="15"/>
      <c r="M93" s="36">
        <v>278182.81</v>
      </c>
      <c r="N93" s="15" t="s">
        <v>44</v>
      </c>
      <c r="O93" s="15"/>
      <c r="P93" s="15" t="s">
        <v>989</v>
      </c>
      <c r="Q93" s="25"/>
    </row>
    <row r="94" spans="1:17" ht="78.75" x14ac:dyDescent="0.25">
      <c r="A94" s="7">
        <v>92</v>
      </c>
      <c r="B94" s="22" t="s">
        <v>1668</v>
      </c>
      <c r="C94" s="15" t="s">
        <v>845</v>
      </c>
      <c r="D94" s="15" t="s">
        <v>1170</v>
      </c>
      <c r="E94" s="15" t="s">
        <v>1170</v>
      </c>
      <c r="F94" s="15" t="s">
        <v>1171</v>
      </c>
      <c r="G94" s="15" t="s">
        <v>1172</v>
      </c>
      <c r="H94" s="15" t="s">
        <v>44</v>
      </c>
      <c r="I94" s="15" t="s">
        <v>41</v>
      </c>
      <c r="J94" s="15" t="s">
        <v>1173</v>
      </c>
      <c r="K94" s="15" t="s">
        <v>1174</v>
      </c>
      <c r="L94" s="15"/>
      <c r="M94" s="36">
        <v>663.61</v>
      </c>
      <c r="N94" s="15" t="s">
        <v>44</v>
      </c>
      <c r="O94" s="15"/>
      <c r="P94" s="15" t="s">
        <v>989</v>
      </c>
      <c r="Q94" s="25"/>
    </row>
    <row r="95" spans="1:17" ht="78.75" x14ac:dyDescent="0.25">
      <c r="A95" s="7">
        <v>93</v>
      </c>
      <c r="B95" s="22" t="s">
        <v>1669</v>
      </c>
      <c r="C95" s="15" t="s">
        <v>845</v>
      </c>
      <c r="D95" s="15" t="s">
        <v>1126</v>
      </c>
      <c r="E95" s="15" t="s">
        <v>1126</v>
      </c>
      <c r="F95" s="15" t="s">
        <v>1175</v>
      </c>
      <c r="G95" s="15" t="s">
        <v>1176</v>
      </c>
      <c r="H95" s="15" t="s">
        <v>1177</v>
      </c>
      <c r="I95" s="15" t="s">
        <v>41</v>
      </c>
      <c r="J95" s="15" t="s">
        <v>1178</v>
      </c>
      <c r="K95" s="15" t="s">
        <v>1179</v>
      </c>
      <c r="L95" s="15"/>
      <c r="M95" s="36">
        <v>28000</v>
      </c>
      <c r="N95" s="15" t="s">
        <v>44</v>
      </c>
      <c r="O95" s="15"/>
      <c r="P95" s="15" t="s">
        <v>989</v>
      </c>
      <c r="Q95" s="25"/>
    </row>
    <row r="96" spans="1:17" ht="78.75" x14ac:dyDescent="0.25">
      <c r="A96" s="7">
        <v>94</v>
      </c>
      <c r="B96" s="22" t="s">
        <v>1670</v>
      </c>
      <c r="C96" s="15" t="s">
        <v>845</v>
      </c>
      <c r="D96" s="15" t="s">
        <v>1180</v>
      </c>
      <c r="E96" s="15" t="s">
        <v>1150</v>
      </c>
      <c r="F96" s="15" t="s">
        <v>1175</v>
      </c>
      <c r="G96" s="15" t="s">
        <v>1181</v>
      </c>
      <c r="H96" s="15" t="s">
        <v>1177</v>
      </c>
      <c r="I96" s="15" t="s">
        <v>41</v>
      </c>
      <c r="J96" s="15" t="s">
        <v>1182</v>
      </c>
      <c r="K96" s="15" t="s">
        <v>1183</v>
      </c>
      <c r="L96" s="15"/>
      <c r="M96" s="36">
        <v>1367438</v>
      </c>
      <c r="N96" s="15" t="s">
        <v>44</v>
      </c>
      <c r="O96" s="15"/>
      <c r="P96" s="15" t="s">
        <v>989</v>
      </c>
      <c r="Q96" s="25"/>
    </row>
    <row r="97" spans="1:17" ht="90" x14ac:dyDescent="0.25">
      <c r="A97" s="7">
        <v>95</v>
      </c>
      <c r="B97" s="22" t="s">
        <v>1671</v>
      </c>
      <c r="C97" s="15" t="s">
        <v>845</v>
      </c>
      <c r="D97" s="15" t="s">
        <v>1137</v>
      </c>
      <c r="E97" s="15" t="s">
        <v>1138</v>
      </c>
      <c r="F97" s="15" t="s">
        <v>1184</v>
      </c>
      <c r="G97" s="15" t="s">
        <v>1185</v>
      </c>
      <c r="H97" s="15" t="s">
        <v>1177</v>
      </c>
      <c r="I97" s="15" t="s">
        <v>41</v>
      </c>
      <c r="J97" s="15" t="s">
        <v>1186</v>
      </c>
      <c r="K97" s="15" t="s">
        <v>1187</v>
      </c>
      <c r="L97" s="15"/>
      <c r="M97" s="36">
        <v>467659</v>
      </c>
      <c r="N97" s="15" t="s">
        <v>44</v>
      </c>
      <c r="O97" s="15"/>
      <c r="P97" s="15" t="s">
        <v>989</v>
      </c>
      <c r="Q97" s="25"/>
    </row>
    <row r="98" spans="1:17" ht="78.75" x14ac:dyDescent="0.25">
      <c r="A98" s="7">
        <v>96</v>
      </c>
      <c r="B98" s="22" t="s">
        <v>1672</v>
      </c>
      <c r="C98" s="15" t="s">
        <v>845</v>
      </c>
      <c r="D98" s="15" t="s">
        <v>1126</v>
      </c>
      <c r="E98" s="15" t="s">
        <v>1188</v>
      </c>
      <c r="F98" s="15" t="s">
        <v>1189</v>
      </c>
      <c r="G98" s="15" t="s">
        <v>1190</v>
      </c>
      <c r="H98" s="15" t="s">
        <v>1191</v>
      </c>
      <c r="I98" s="15" t="s">
        <v>41</v>
      </c>
      <c r="J98" s="15" t="s">
        <v>1192</v>
      </c>
      <c r="K98" s="15" t="s">
        <v>1193</v>
      </c>
      <c r="L98" s="15"/>
      <c r="M98" s="36">
        <v>4630</v>
      </c>
      <c r="N98" s="15" t="s">
        <v>44</v>
      </c>
      <c r="O98" s="15"/>
      <c r="P98" s="15" t="s">
        <v>989</v>
      </c>
      <c r="Q98" s="25"/>
    </row>
    <row r="99" spans="1:17" ht="90" x14ac:dyDescent="0.25">
      <c r="A99" s="7">
        <v>97</v>
      </c>
      <c r="B99" s="22" t="s">
        <v>1673</v>
      </c>
      <c r="C99" s="15" t="s">
        <v>845</v>
      </c>
      <c r="D99" s="15" t="s">
        <v>1194</v>
      </c>
      <c r="E99" s="15" t="s">
        <v>1150</v>
      </c>
      <c r="F99" s="15" t="s">
        <v>1195</v>
      </c>
      <c r="G99" s="15" t="s">
        <v>1196</v>
      </c>
      <c r="H99" s="15" t="s">
        <v>1197</v>
      </c>
      <c r="I99" s="15" t="s">
        <v>41</v>
      </c>
      <c r="J99" s="15" t="s">
        <v>1198</v>
      </c>
      <c r="K99" s="15" t="s">
        <v>1199</v>
      </c>
      <c r="L99" s="15"/>
      <c r="M99" s="36">
        <v>13666</v>
      </c>
      <c r="N99" s="15" t="s">
        <v>44</v>
      </c>
      <c r="O99" s="15"/>
      <c r="P99" s="15" t="s">
        <v>989</v>
      </c>
      <c r="Q99" s="25"/>
    </row>
    <row r="100" spans="1:17" ht="90" x14ac:dyDescent="0.25">
      <c r="A100" s="7">
        <v>98</v>
      </c>
      <c r="B100" s="22" t="s">
        <v>1674</v>
      </c>
      <c r="C100" s="15" t="s">
        <v>845</v>
      </c>
      <c r="D100" s="15" t="s">
        <v>1137</v>
      </c>
      <c r="E100" s="15" t="s">
        <v>1138</v>
      </c>
      <c r="F100" s="15" t="s">
        <v>1200</v>
      </c>
      <c r="G100" s="15" t="s">
        <v>1201</v>
      </c>
      <c r="H100" s="15" t="s">
        <v>1202</v>
      </c>
      <c r="I100" s="15" t="s">
        <v>41</v>
      </c>
      <c r="J100" s="15" t="s">
        <v>1203</v>
      </c>
      <c r="K100" s="15" t="s">
        <v>1159</v>
      </c>
      <c r="L100" s="15"/>
      <c r="M100" s="36">
        <v>25000</v>
      </c>
      <c r="N100" s="15" t="s">
        <v>44</v>
      </c>
      <c r="O100" s="15"/>
      <c r="P100" s="15" t="s">
        <v>989</v>
      </c>
      <c r="Q100" s="25"/>
    </row>
    <row r="101" spans="1:17" ht="315" x14ac:dyDescent="0.25">
      <c r="A101" s="7">
        <v>99</v>
      </c>
      <c r="B101" s="22" t="s">
        <v>1675</v>
      </c>
      <c r="C101" s="15" t="s">
        <v>845</v>
      </c>
      <c r="D101" s="15" t="s">
        <v>1132</v>
      </c>
      <c r="E101" s="15" t="s">
        <v>1204</v>
      </c>
      <c r="F101" s="15" t="s">
        <v>1205</v>
      </c>
      <c r="G101" s="15" t="s">
        <v>1206</v>
      </c>
      <c r="H101" s="15" t="s">
        <v>1207</v>
      </c>
      <c r="I101" s="15" t="s">
        <v>41</v>
      </c>
      <c r="J101" s="15" t="s">
        <v>1208</v>
      </c>
      <c r="K101" s="15" t="s">
        <v>1209</v>
      </c>
      <c r="L101" s="15"/>
      <c r="M101" s="36">
        <v>9126576.8100000005</v>
      </c>
      <c r="N101" s="15" t="s">
        <v>44</v>
      </c>
      <c r="O101" s="15"/>
      <c r="P101" s="15" t="s">
        <v>989</v>
      </c>
      <c r="Q101" s="25"/>
    </row>
    <row r="102" spans="1:17" ht="90" x14ac:dyDescent="0.25">
      <c r="A102" s="7">
        <v>100</v>
      </c>
      <c r="B102" s="22" t="s">
        <v>1676</v>
      </c>
      <c r="C102" s="15" t="s">
        <v>845</v>
      </c>
      <c r="D102" s="15" t="s">
        <v>1126</v>
      </c>
      <c r="E102" s="15" t="s">
        <v>1210</v>
      </c>
      <c r="F102" s="15" t="s">
        <v>1211</v>
      </c>
      <c r="G102" s="15" t="s">
        <v>1212</v>
      </c>
      <c r="H102" s="15" t="s">
        <v>1213</v>
      </c>
      <c r="I102" s="15" t="s">
        <v>41</v>
      </c>
      <c r="J102" s="15" t="s">
        <v>1214</v>
      </c>
      <c r="K102" s="15" t="s">
        <v>1215</v>
      </c>
      <c r="L102" s="15"/>
      <c r="M102" s="36">
        <v>624545.56000000006</v>
      </c>
      <c r="N102" s="15" t="s">
        <v>44</v>
      </c>
      <c r="O102" s="15"/>
      <c r="P102" s="15" t="s">
        <v>989</v>
      </c>
      <c r="Q102" s="25"/>
    </row>
    <row r="103" spans="1:17" ht="78.75" x14ac:dyDescent="0.25">
      <c r="A103" s="7">
        <v>101</v>
      </c>
      <c r="B103" s="22" t="s">
        <v>1677</v>
      </c>
      <c r="C103" s="15" t="s">
        <v>845</v>
      </c>
      <c r="D103" s="15" t="s">
        <v>1137</v>
      </c>
      <c r="E103" s="15" t="s">
        <v>1138</v>
      </c>
      <c r="F103" s="15" t="s">
        <v>1216</v>
      </c>
      <c r="G103" s="15" t="s">
        <v>1217</v>
      </c>
      <c r="H103" s="15" t="s">
        <v>1213</v>
      </c>
      <c r="I103" s="15" t="s">
        <v>41</v>
      </c>
      <c r="J103" s="15" t="s">
        <v>1218</v>
      </c>
      <c r="K103" s="15" t="s">
        <v>1219</v>
      </c>
      <c r="L103" s="15"/>
      <c r="M103" s="36">
        <v>313790.21000000002</v>
      </c>
      <c r="N103" s="15" t="s">
        <v>44</v>
      </c>
      <c r="O103" s="15"/>
      <c r="P103" s="15" t="s">
        <v>989</v>
      </c>
      <c r="Q103" s="25"/>
    </row>
    <row r="104" spans="1:17" ht="78.75" x14ac:dyDescent="0.25">
      <c r="A104" s="7">
        <v>102</v>
      </c>
      <c r="B104" s="22" t="s">
        <v>1678</v>
      </c>
      <c r="C104" s="15" t="s">
        <v>845</v>
      </c>
      <c r="D104" s="15" t="s">
        <v>1126</v>
      </c>
      <c r="E104" s="15" t="s">
        <v>1210</v>
      </c>
      <c r="F104" s="15" t="s">
        <v>1220</v>
      </c>
      <c r="G104" s="15" t="s">
        <v>1221</v>
      </c>
      <c r="H104" s="15" t="s">
        <v>44</v>
      </c>
      <c r="I104" s="15" t="s">
        <v>41</v>
      </c>
      <c r="J104" s="15" t="s">
        <v>1222</v>
      </c>
      <c r="K104" s="15" t="s">
        <v>1223</v>
      </c>
      <c r="L104" s="15"/>
      <c r="M104" s="29">
        <v>749454.67</v>
      </c>
      <c r="N104" s="15" t="s">
        <v>44</v>
      </c>
      <c r="O104" s="15"/>
      <c r="P104" s="15" t="s">
        <v>989</v>
      </c>
      <c r="Q104" s="25"/>
    </row>
    <row r="105" spans="1:17" ht="78.75" x14ac:dyDescent="0.25">
      <c r="A105" s="7">
        <v>103</v>
      </c>
      <c r="B105" s="22" t="s">
        <v>1679</v>
      </c>
      <c r="C105" s="15" t="s">
        <v>845</v>
      </c>
      <c r="D105" s="15" t="s">
        <v>1137</v>
      </c>
      <c r="E105" s="15" t="s">
        <v>1138</v>
      </c>
      <c r="F105" s="15" t="s">
        <v>1216</v>
      </c>
      <c r="G105" s="15" t="s">
        <v>1224</v>
      </c>
      <c r="H105" s="15" t="s">
        <v>1225</v>
      </c>
      <c r="I105" s="15" t="s">
        <v>41</v>
      </c>
      <c r="J105" s="15" t="s">
        <v>1226</v>
      </c>
      <c r="K105" s="15" t="s">
        <v>1227</v>
      </c>
      <c r="L105" s="15"/>
      <c r="M105" s="29">
        <v>313790.21000000002</v>
      </c>
      <c r="N105" s="15" t="s">
        <v>44</v>
      </c>
      <c r="O105" s="15"/>
      <c r="P105" s="15" t="s">
        <v>989</v>
      </c>
      <c r="Q105" s="25"/>
    </row>
    <row r="106" spans="1:17" ht="90" x14ac:dyDescent="0.25">
      <c r="A106" s="7">
        <v>104</v>
      </c>
      <c r="B106" s="22" t="s">
        <v>1680</v>
      </c>
      <c r="C106" s="15" t="s">
        <v>845</v>
      </c>
      <c r="D106" s="15" t="s">
        <v>1126</v>
      </c>
      <c r="E106" s="15" t="s">
        <v>1210</v>
      </c>
      <c r="F106" s="15" t="s">
        <v>1228</v>
      </c>
      <c r="G106" s="15" t="s">
        <v>1229</v>
      </c>
      <c r="H106" s="15" t="s">
        <v>1230</v>
      </c>
      <c r="I106" s="15" t="s">
        <v>41</v>
      </c>
      <c r="J106" s="15" t="s">
        <v>1231</v>
      </c>
      <c r="K106" s="15" t="s">
        <v>1232</v>
      </c>
      <c r="L106" s="15"/>
      <c r="M106" s="29">
        <v>273981.26</v>
      </c>
      <c r="N106" s="15" t="s">
        <v>44</v>
      </c>
      <c r="O106" s="15"/>
      <c r="P106" s="15" t="s">
        <v>989</v>
      </c>
      <c r="Q106" s="25"/>
    </row>
    <row r="107" spans="1:17" ht="90" x14ac:dyDescent="0.25">
      <c r="A107" s="7">
        <v>105</v>
      </c>
      <c r="B107" s="22" t="s">
        <v>1681</v>
      </c>
      <c r="C107" s="15" t="s">
        <v>845</v>
      </c>
      <c r="D107" s="15" t="s">
        <v>1137</v>
      </c>
      <c r="E107" s="15" t="s">
        <v>1138</v>
      </c>
      <c r="F107" s="15" t="s">
        <v>1233</v>
      </c>
      <c r="G107" s="15" t="s">
        <v>1234</v>
      </c>
      <c r="H107" s="15" t="s">
        <v>1230</v>
      </c>
      <c r="I107" s="15" t="s">
        <v>41</v>
      </c>
      <c r="J107" s="15" t="s">
        <v>1235</v>
      </c>
      <c r="K107" s="15" t="s">
        <v>1236</v>
      </c>
      <c r="L107" s="15"/>
      <c r="M107" s="29">
        <v>313790.21000000002</v>
      </c>
      <c r="N107" s="15" t="s">
        <v>44</v>
      </c>
      <c r="O107" s="15"/>
      <c r="P107" s="15" t="s">
        <v>989</v>
      </c>
      <c r="Q107" s="25"/>
    </row>
    <row r="108" spans="1:17" ht="78.75" x14ac:dyDescent="0.25">
      <c r="A108" s="7">
        <v>106</v>
      </c>
      <c r="B108" s="22" t="s">
        <v>1682</v>
      </c>
      <c r="C108" s="15" t="s">
        <v>845</v>
      </c>
      <c r="D108" s="15" t="s">
        <v>1126</v>
      </c>
      <c r="E108" s="15" t="s">
        <v>1210</v>
      </c>
      <c r="F108" s="15" t="s">
        <v>1237</v>
      </c>
      <c r="G108" s="15" t="s">
        <v>1238</v>
      </c>
      <c r="H108" s="15" t="s">
        <v>1239</v>
      </c>
      <c r="I108" s="15" t="s">
        <v>41</v>
      </c>
      <c r="J108" s="15" t="s">
        <v>1240</v>
      </c>
      <c r="K108" s="15" t="s">
        <v>1241</v>
      </c>
      <c r="L108" s="15"/>
      <c r="M108" s="29">
        <v>1873636.67</v>
      </c>
      <c r="N108" s="15" t="s">
        <v>44</v>
      </c>
      <c r="O108" s="15"/>
      <c r="P108" s="15" t="s">
        <v>989</v>
      </c>
      <c r="Q108" s="25"/>
    </row>
    <row r="109" spans="1:17" ht="78.75" x14ac:dyDescent="0.25">
      <c r="A109" s="7">
        <v>107</v>
      </c>
      <c r="B109" s="22" t="s">
        <v>1683</v>
      </c>
      <c r="C109" s="15" t="s">
        <v>845</v>
      </c>
      <c r="D109" s="15" t="s">
        <v>1137</v>
      </c>
      <c r="E109" s="15" t="s">
        <v>1138</v>
      </c>
      <c r="F109" s="15" t="s">
        <v>1242</v>
      </c>
      <c r="G109" s="15" t="s">
        <v>1243</v>
      </c>
      <c r="H109" s="15" t="s">
        <v>1244</v>
      </c>
      <c r="I109" s="15" t="s">
        <v>41</v>
      </c>
      <c r="J109" s="15" t="s">
        <v>1245</v>
      </c>
      <c r="K109" s="15" t="s">
        <v>1246</v>
      </c>
      <c r="L109" s="15"/>
      <c r="M109" s="29">
        <v>313790.21000000002</v>
      </c>
      <c r="N109" s="15" t="s">
        <v>44</v>
      </c>
      <c r="O109" s="15"/>
      <c r="P109" s="15" t="s">
        <v>989</v>
      </c>
      <c r="Q109" s="25"/>
    </row>
    <row r="110" spans="1:17" ht="78.75" x14ac:dyDescent="0.25">
      <c r="A110" s="7">
        <v>108</v>
      </c>
      <c r="B110" s="22" t="s">
        <v>1684</v>
      </c>
      <c r="C110" s="15" t="s">
        <v>845</v>
      </c>
      <c r="D110" s="15" t="s">
        <v>1132</v>
      </c>
      <c r="E110" s="15" t="s">
        <v>1204</v>
      </c>
      <c r="F110" s="15" t="s">
        <v>1247</v>
      </c>
      <c r="G110" s="15" t="s">
        <v>1248</v>
      </c>
      <c r="H110" s="15" t="s">
        <v>1249</v>
      </c>
      <c r="I110" s="15" t="s">
        <v>41</v>
      </c>
      <c r="J110" s="15" t="s">
        <v>1250</v>
      </c>
      <c r="K110" s="15" t="s">
        <v>1251</v>
      </c>
      <c r="L110" s="15"/>
      <c r="M110" s="29">
        <v>951927.1</v>
      </c>
      <c r="N110" s="15" t="s">
        <v>44</v>
      </c>
      <c r="O110" s="15"/>
      <c r="P110" s="15" t="s">
        <v>989</v>
      </c>
      <c r="Q110" s="25"/>
    </row>
    <row r="111" spans="1:17" ht="90" x14ac:dyDescent="0.25">
      <c r="A111" s="7">
        <v>109</v>
      </c>
      <c r="B111" s="22" t="s">
        <v>1685</v>
      </c>
      <c r="C111" s="15" t="s">
        <v>845</v>
      </c>
      <c r="D111" s="15" t="s">
        <v>1126</v>
      </c>
      <c r="E111" s="15" t="s">
        <v>1210</v>
      </c>
      <c r="F111" s="15" t="s">
        <v>1252</v>
      </c>
      <c r="G111" s="15" t="s">
        <v>1253</v>
      </c>
      <c r="H111" s="15" t="s">
        <v>1254</v>
      </c>
      <c r="I111" s="15" t="s">
        <v>41</v>
      </c>
      <c r="J111" s="15" t="s">
        <v>1255</v>
      </c>
      <c r="K111" s="15" t="s">
        <v>1256</v>
      </c>
      <c r="L111" s="15"/>
      <c r="M111" s="29">
        <v>219285.01</v>
      </c>
      <c r="N111" s="15" t="s">
        <v>44</v>
      </c>
      <c r="O111" s="15"/>
      <c r="P111" s="15" t="s">
        <v>989</v>
      </c>
      <c r="Q111" s="25"/>
    </row>
    <row r="112" spans="1:17" ht="90" x14ac:dyDescent="0.25">
      <c r="A112" s="7">
        <v>110</v>
      </c>
      <c r="B112" s="22" t="s">
        <v>1686</v>
      </c>
      <c r="C112" s="15" t="s">
        <v>845</v>
      </c>
      <c r="D112" s="15" t="s">
        <v>1137</v>
      </c>
      <c r="E112" s="15" t="s">
        <v>1138</v>
      </c>
      <c r="F112" s="15" t="s">
        <v>1257</v>
      </c>
      <c r="G112" s="15" t="s">
        <v>1258</v>
      </c>
      <c r="H112" s="15" t="s">
        <v>1259</v>
      </c>
      <c r="I112" s="15" t="s">
        <v>41</v>
      </c>
      <c r="J112" s="15" t="s">
        <v>1260</v>
      </c>
      <c r="K112" s="15" t="s">
        <v>1261</v>
      </c>
      <c r="L112" s="15"/>
      <c r="M112" s="29">
        <v>313790.21000000002</v>
      </c>
      <c r="N112" s="15" t="s">
        <v>44</v>
      </c>
      <c r="O112" s="15"/>
      <c r="P112" s="15" t="s">
        <v>989</v>
      </c>
      <c r="Q112" s="25"/>
    </row>
    <row r="113" spans="1:17" ht="157.5" x14ac:dyDescent="0.25">
      <c r="A113" s="7">
        <v>111</v>
      </c>
      <c r="B113" s="22" t="s">
        <v>1687</v>
      </c>
      <c r="C113" s="15" t="s">
        <v>845</v>
      </c>
      <c r="D113" s="15" t="s">
        <v>1132</v>
      </c>
      <c r="E113" s="15" t="s">
        <v>1204</v>
      </c>
      <c r="F113" s="15" t="s">
        <v>1262</v>
      </c>
      <c r="G113" s="15" t="s">
        <v>1263</v>
      </c>
      <c r="H113" s="15" t="s">
        <v>1264</v>
      </c>
      <c r="I113" s="15" t="s">
        <v>41</v>
      </c>
      <c r="J113" s="15" t="s">
        <v>1265</v>
      </c>
      <c r="K113" s="15" t="s">
        <v>1266</v>
      </c>
      <c r="L113" s="15"/>
      <c r="M113" s="29">
        <v>7437862.0099999998</v>
      </c>
      <c r="N113" s="15" t="s">
        <v>44</v>
      </c>
      <c r="O113" s="15"/>
      <c r="P113" s="15" t="s">
        <v>989</v>
      </c>
      <c r="Q113" s="25"/>
    </row>
    <row r="114" spans="1:17" ht="90" x14ac:dyDescent="0.25">
      <c r="A114" s="7">
        <v>112</v>
      </c>
      <c r="B114" s="22" t="s">
        <v>1688</v>
      </c>
      <c r="C114" s="15" t="s">
        <v>845</v>
      </c>
      <c r="D114" s="15" t="s">
        <v>1126</v>
      </c>
      <c r="E114" s="15" t="s">
        <v>1210</v>
      </c>
      <c r="F114" s="15" t="s">
        <v>1267</v>
      </c>
      <c r="G114" s="15" t="s">
        <v>1268</v>
      </c>
      <c r="H114" s="15" t="s">
        <v>44</v>
      </c>
      <c r="I114" s="15" t="s">
        <v>41</v>
      </c>
      <c r="J114" s="15" t="s">
        <v>1269</v>
      </c>
      <c r="K114" s="15" t="s">
        <v>1270</v>
      </c>
      <c r="L114" s="15"/>
      <c r="M114" s="29">
        <v>1124182</v>
      </c>
      <c r="N114" s="15" t="s">
        <v>44</v>
      </c>
      <c r="O114" s="15"/>
      <c r="P114" s="15" t="s">
        <v>989</v>
      </c>
      <c r="Q114" s="25"/>
    </row>
    <row r="115" spans="1:17" ht="78.75" x14ac:dyDescent="0.25">
      <c r="A115" s="7">
        <v>113</v>
      </c>
      <c r="B115" s="22" t="s">
        <v>1689</v>
      </c>
      <c r="C115" s="15" t="s">
        <v>845</v>
      </c>
      <c r="D115" s="15" t="s">
        <v>1137</v>
      </c>
      <c r="E115" s="15" t="s">
        <v>1138</v>
      </c>
      <c r="F115" s="15" t="s">
        <v>1271</v>
      </c>
      <c r="G115" s="15" t="s">
        <v>1272</v>
      </c>
      <c r="H115" s="15" t="s">
        <v>44</v>
      </c>
      <c r="I115" s="15" t="s">
        <v>41</v>
      </c>
      <c r="J115" s="15" t="s">
        <v>1273</v>
      </c>
      <c r="K115" s="15" t="s">
        <v>1274</v>
      </c>
      <c r="L115" s="15"/>
      <c r="M115" s="29">
        <v>313790.21000000002</v>
      </c>
      <c r="N115" s="15" t="s">
        <v>44</v>
      </c>
      <c r="O115" s="15"/>
      <c r="P115" s="15" t="s">
        <v>989</v>
      </c>
      <c r="Q115" s="25"/>
    </row>
    <row r="116" spans="1:17" ht="112.5" x14ac:dyDescent="0.25">
      <c r="A116" s="7">
        <v>114</v>
      </c>
      <c r="B116" s="22" t="s">
        <v>1690</v>
      </c>
      <c r="C116" s="15" t="s">
        <v>845</v>
      </c>
      <c r="D116" s="15" t="s">
        <v>1275</v>
      </c>
      <c r="E116" s="15" t="s">
        <v>1188</v>
      </c>
      <c r="F116" s="15" t="s">
        <v>1276</v>
      </c>
      <c r="G116" s="15" t="s">
        <v>1277</v>
      </c>
      <c r="H116" s="15" t="s">
        <v>1278</v>
      </c>
      <c r="I116" s="15" t="s">
        <v>41</v>
      </c>
      <c r="J116" s="15" t="s">
        <v>1279</v>
      </c>
      <c r="K116" s="15" t="s">
        <v>1280</v>
      </c>
      <c r="L116" s="15"/>
      <c r="M116" s="29">
        <v>0</v>
      </c>
      <c r="N116" s="15" t="s">
        <v>44</v>
      </c>
      <c r="O116" s="15"/>
      <c r="P116" s="15" t="s">
        <v>989</v>
      </c>
      <c r="Q116" s="25"/>
    </row>
    <row r="117" spans="1:17" ht="112.5" x14ac:dyDescent="0.25">
      <c r="A117" s="7">
        <v>115</v>
      </c>
      <c r="B117" s="22" t="s">
        <v>1691</v>
      </c>
      <c r="C117" s="15" t="s">
        <v>845</v>
      </c>
      <c r="D117" s="15" t="s">
        <v>1281</v>
      </c>
      <c r="E117" s="15" t="s">
        <v>1188</v>
      </c>
      <c r="F117" s="15" t="s">
        <v>1282</v>
      </c>
      <c r="G117" s="15" t="s">
        <v>1283</v>
      </c>
      <c r="H117" s="15" t="s">
        <v>1278</v>
      </c>
      <c r="I117" s="15" t="s">
        <v>41</v>
      </c>
      <c r="J117" s="15" t="s">
        <v>1284</v>
      </c>
      <c r="K117" s="15" t="s">
        <v>1280</v>
      </c>
      <c r="L117" s="15"/>
      <c r="M117" s="29">
        <v>0</v>
      </c>
      <c r="N117" s="15" t="s">
        <v>44</v>
      </c>
      <c r="O117" s="15"/>
      <c r="P117" s="15" t="s">
        <v>989</v>
      </c>
      <c r="Q117" s="25"/>
    </row>
    <row r="118" spans="1:17" ht="112.5" x14ac:dyDescent="0.25">
      <c r="A118" s="7">
        <v>116</v>
      </c>
      <c r="B118" s="22" t="s">
        <v>1692</v>
      </c>
      <c r="C118" s="15" t="s">
        <v>845</v>
      </c>
      <c r="D118" s="15" t="s">
        <v>1285</v>
      </c>
      <c r="E118" s="15" t="s">
        <v>1138</v>
      </c>
      <c r="F118" s="15" t="s">
        <v>1286</v>
      </c>
      <c r="G118" s="15" t="s">
        <v>1287</v>
      </c>
      <c r="H118" s="15" t="s">
        <v>1278</v>
      </c>
      <c r="I118" s="15" t="s">
        <v>41</v>
      </c>
      <c r="J118" s="15" t="s">
        <v>1288</v>
      </c>
      <c r="K118" s="15" t="s">
        <v>1289</v>
      </c>
      <c r="L118" s="15"/>
      <c r="M118" s="29">
        <v>0</v>
      </c>
      <c r="N118" s="15" t="s">
        <v>44</v>
      </c>
      <c r="O118" s="15"/>
      <c r="P118" s="15" t="s">
        <v>989</v>
      </c>
      <c r="Q118" s="25"/>
    </row>
    <row r="119" spans="1:17" ht="112.5" x14ac:dyDescent="0.25">
      <c r="A119" s="7">
        <v>117</v>
      </c>
      <c r="B119" s="22" t="s">
        <v>1693</v>
      </c>
      <c r="C119" s="15" t="s">
        <v>845</v>
      </c>
      <c r="D119" s="15" t="s">
        <v>1290</v>
      </c>
      <c r="E119" s="15" t="s">
        <v>1138</v>
      </c>
      <c r="F119" s="15" t="s">
        <v>1291</v>
      </c>
      <c r="G119" s="15" t="s">
        <v>1292</v>
      </c>
      <c r="H119" s="15" t="s">
        <v>1278</v>
      </c>
      <c r="I119" s="15" t="s">
        <v>41</v>
      </c>
      <c r="J119" s="15" t="s">
        <v>1293</v>
      </c>
      <c r="K119" s="15" t="s">
        <v>1289</v>
      </c>
      <c r="L119" s="15"/>
      <c r="M119" s="29">
        <v>0</v>
      </c>
      <c r="N119" s="15" t="s">
        <v>44</v>
      </c>
      <c r="O119" s="15"/>
      <c r="P119" s="15" t="s">
        <v>989</v>
      </c>
      <c r="Q119" s="25"/>
    </row>
    <row r="120" spans="1:17" ht="236.25" x14ac:dyDescent="0.25">
      <c r="A120" s="7">
        <v>118</v>
      </c>
      <c r="B120" s="22" t="s">
        <v>1694</v>
      </c>
      <c r="C120" s="15" t="s">
        <v>845</v>
      </c>
      <c r="D120" s="15" t="s">
        <v>1132</v>
      </c>
      <c r="E120" s="15" t="s">
        <v>1132</v>
      </c>
      <c r="F120" s="15" t="s">
        <v>1294</v>
      </c>
      <c r="G120" s="15" t="s">
        <v>1295</v>
      </c>
      <c r="H120" s="15" t="s">
        <v>44</v>
      </c>
      <c r="I120" s="15" t="s">
        <v>41</v>
      </c>
      <c r="J120" s="15" t="s">
        <v>1296</v>
      </c>
      <c r="K120" s="15" t="s">
        <v>1297</v>
      </c>
      <c r="L120" s="15"/>
      <c r="M120" s="29">
        <v>0</v>
      </c>
      <c r="N120" s="15" t="s">
        <v>44</v>
      </c>
      <c r="O120" s="15"/>
      <c r="P120" s="15" t="s">
        <v>989</v>
      </c>
      <c r="Q120" s="25"/>
    </row>
    <row r="121" spans="1:17" ht="78.75" x14ac:dyDescent="0.25">
      <c r="A121" s="7">
        <v>119</v>
      </c>
      <c r="B121" s="22" t="s">
        <v>1695</v>
      </c>
      <c r="C121" s="15" t="s">
        <v>845</v>
      </c>
      <c r="D121" s="15" t="s">
        <v>1298</v>
      </c>
      <c r="E121" s="15" t="s">
        <v>1298</v>
      </c>
      <c r="F121" s="15" t="s">
        <v>1299</v>
      </c>
      <c r="G121" s="15" t="s">
        <v>1300</v>
      </c>
      <c r="H121" s="15" t="s">
        <v>44</v>
      </c>
      <c r="I121" s="15" t="s">
        <v>41</v>
      </c>
      <c r="J121" s="15" t="s">
        <v>1301</v>
      </c>
      <c r="K121" s="15" t="s">
        <v>1302</v>
      </c>
      <c r="L121" s="15"/>
      <c r="M121" s="29">
        <v>0</v>
      </c>
      <c r="N121" s="15" t="s">
        <v>44</v>
      </c>
      <c r="O121" s="15"/>
      <c r="P121" s="15" t="s">
        <v>989</v>
      </c>
      <c r="Q121" s="25"/>
    </row>
    <row r="122" spans="1:17" ht="78.75" x14ac:dyDescent="0.25">
      <c r="A122" s="7">
        <v>120</v>
      </c>
      <c r="B122" s="22" t="s">
        <v>1696</v>
      </c>
      <c r="C122" s="15" t="s">
        <v>845</v>
      </c>
      <c r="D122" s="15" t="s">
        <v>1303</v>
      </c>
      <c r="E122" s="15" t="s">
        <v>1188</v>
      </c>
      <c r="F122" s="15" t="s">
        <v>1304</v>
      </c>
      <c r="G122" s="15" t="s">
        <v>1305</v>
      </c>
      <c r="H122" s="15" t="s">
        <v>44</v>
      </c>
      <c r="I122" s="15" t="s">
        <v>41</v>
      </c>
      <c r="J122" s="15" t="s">
        <v>1306</v>
      </c>
      <c r="K122" s="15" t="s">
        <v>1307</v>
      </c>
      <c r="L122" s="15"/>
      <c r="M122" s="29">
        <v>0</v>
      </c>
      <c r="N122" s="15" t="s">
        <v>44</v>
      </c>
      <c r="O122" s="15"/>
      <c r="P122" s="15" t="s">
        <v>989</v>
      </c>
      <c r="Q122" s="25"/>
    </row>
    <row r="123" spans="1:17" ht="78.75" x14ac:dyDescent="0.25">
      <c r="A123" s="7">
        <v>121</v>
      </c>
      <c r="B123" s="22" t="s">
        <v>1697</v>
      </c>
      <c r="C123" s="15" t="s">
        <v>845</v>
      </c>
      <c r="D123" s="15" t="s">
        <v>1308</v>
      </c>
      <c r="E123" s="15" t="s">
        <v>1309</v>
      </c>
      <c r="F123" s="15" t="s">
        <v>1310</v>
      </c>
      <c r="G123" s="15" t="s">
        <v>1311</v>
      </c>
      <c r="H123" s="15" t="s">
        <v>44</v>
      </c>
      <c r="I123" s="15" t="s">
        <v>41</v>
      </c>
      <c r="J123" s="15" t="s">
        <v>1312</v>
      </c>
      <c r="K123" s="15" t="s">
        <v>1313</v>
      </c>
      <c r="L123" s="15"/>
      <c r="M123" s="29">
        <v>0</v>
      </c>
      <c r="N123" s="15" t="s">
        <v>44</v>
      </c>
      <c r="O123" s="15"/>
      <c r="P123" s="15" t="s">
        <v>989</v>
      </c>
      <c r="Q123" s="25"/>
    </row>
    <row r="124" spans="1:17" ht="78.75" x14ac:dyDescent="0.25">
      <c r="A124" s="7">
        <v>122</v>
      </c>
      <c r="B124" s="22" t="s">
        <v>1698</v>
      </c>
      <c r="C124" s="15" t="s">
        <v>845</v>
      </c>
      <c r="D124" s="15" t="s">
        <v>1314</v>
      </c>
      <c r="E124" s="15" t="s">
        <v>1315</v>
      </c>
      <c r="F124" s="15" t="s">
        <v>1316</v>
      </c>
      <c r="G124" s="15" t="s">
        <v>1317</v>
      </c>
      <c r="H124" s="15" t="s">
        <v>1318</v>
      </c>
      <c r="I124" s="15" t="s">
        <v>41</v>
      </c>
      <c r="J124" s="15" t="s">
        <v>1319</v>
      </c>
      <c r="K124" s="15" t="s">
        <v>1320</v>
      </c>
      <c r="L124" s="25"/>
      <c r="M124" s="29">
        <v>1258790.2</v>
      </c>
      <c r="N124" s="15" t="s">
        <v>44</v>
      </c>
      <c r="O124" s="15" t="s">
        <v>1321</v>
      </c>
      <c r="P124" s="15" t="s">
        <v>989</v>
      </c>
      <c r="Q124" s="25"/>
    </row>
    <row r="125" spans="1:17" ht="78.75" x14ac:dyDescent="0.25">
      <c r="A125" s="7">
        <v>123</v>
      </c>
      <c r="B125" s="22" t="s">
        <v>1699</v>
      </c>
      <c r="C125" s="15" t="s">
        <v>845</v>
      </c>
      <c r="D125" s="15" t="s">
        <v>1303</v>
      </c>
      <c r="E125" s="15" t="s">
        <v>1322</v>
      </c>
      <c r="F125" s="15" t="s">
        <v>1323</v>
      </c>
      <c r="G125" s="15" t="s">
        <v>1324</v>
      </c>
      <c r="H125" s="15" t="s">
        <v>1318</v>
      </c>
      <c r="I125" s="15" t="s">
        <v>41</v>
      </c>
      <c r="J125" s="15" t="s">
        <v>1325</v>
      </c>
      <c r="K125" s="15" t="s">
        <v>1326</v>
      </c>
      <c r="L125" s="15"/>
      <c r="M125" s="24">
        <v>0</v>
      </c>
      <c r="N125" s="15" t="s">
        <v>44</v>
      </c>
      <c r="O125" s="15" t="s">
        <v>1321</v>
      </c>
      <c r="P125" s="15" t="s">
        <v>989</v>
      </c>
      <c r="Q125" s="15"/>
    </row>
    <row r="126" spans="1:17" ht="78.75" x14ac:dyDescent="0.25">
      <c r="A126" s="7">
        <v>124</v>
      </c>
      <c r="B126" s="22" t="s">
        <v>1700</v>
      </c>
      <c r="C126" s="15" t="s">
        <v>845</v>
      </c>
      <c r="D126" s="15" t="s">
        <v>1314</v>
      </c>
      <c r="E126" s="15" t="s">
        <v>1327</v>
      </c>
      <c r="F126" s="15" t="s">
        <v>1328</v>
      </c>
      <c r="G126" s="15" t="s">
        <v>1329</v>
      </c>
      <c r="H126" s="15" t="s">
        <v>1330</v>
      </c>
      <c r="I126" s="15" t="s">
        <v>41</v>
      </c>
      <c r="J126" s="15" t="s">
        <v>1331</v>
      </c>
      <c r="K126" s="15" t="s">
        <v>1332</v>
      </c>
      <c r="L126" s="15"/>
      <c r="M126" s="24">
        <v>0</v>
      </c>
      <c r="N126" s="15" t="s">
        <v>44</v>
      </c>
      <c r="O126" s="15" t="s">
        <v>1321</v>
      </c>
      <c r="P126" s="15" t="s">
        <v>989</v>
      </c>
      <c r="Q126" s="15"/>
    </row>
    <row r="127" spans="1:17" ht="78.75" x14ac:dyDescent="0.25">
      <c r="A127" s="7">
        <v>125</v>
      </c>
      <c r="B127" s="22" t="s">
        <v>1701</v>
      </c>
      <c r="C127" s="15" t="s">
        <v>845</v>
      </c>
      <c r="D127" s="15" t="s">
        <v>1303</v>
      </c>
      <c r="E127" s="15" t="s">
        <v>787</v>
      </c>
      <c r="F127" s="15" t="s">
        <v>1333</v>
      </c>
      <c r="G127" s="15" t="s">
        <v>1334</v>
      </c>
      <c r="H127" s="15" t="s">
        <v>1330</v>
      </c>
      <c r="I127" s="15" t="s">
        <v>41</v>
      </c>
      <c r="J127" s="15" t="s">
        <v>1335</v>
      </c>
      <c r="K127" s="15" t="s">
        <v>1336</v>
      </c>
      <c r="L127" s="15"/>
      <c r="M127" s="24">
        <v>0</v>
      </c>
      <c r="N127" s="15" t="s">
        <v>44</v>
      </c>
      <c r="O127" s="15" t="s">
        <v>1321</v>
      </c>
      <c r="P127" s="15" t="s">
        <v>989</v>
      </c>
      <c r="Q127" s="15"/>
    </row>
    <row r="128" spans="1:17" ht="78.75" x14ac:dyDescent="0.25">
      <c r="A128" s="7">
        <v>126</v>
      </c>
      <c r="B128" s="22" t="s">
        <v>1702</v>
      </c>
      <c r="C128" s="15" t="s">
        <v>845</v>
      </c>
      <c r="D128" s="15" t="s">
        <v>1314</v>
      </c>
      <c r="E128" s="15" t="s">
        <v>1337</v>
      </c>
      <c r="F128" s="15" t="s">
        <v>1338</v>
      </c>
      <c r="G128" s="15" t="s">
        <v>1339</v>
      </c>
      <c r="H128" s="15" t="s">
        <v>1340</v>
      </c>
      <c r="I128" s="15" t="s">
        <v>41</v>
      </c>
      <c r="J128" s="15" t="s">
        <v>1341</v>
      </c>
      <c r="K128" s="15" t="s">
        <v>1342</v>
      </c>
      <c r="L128" s="15"/>
      <c r="M128" s="24">
        <v>1616314</v>
      </c>
      <c r="N128" s="15" t="s">
        <v>44</v>
      </c>
      <c r="O128" s="15" t="s">
        <v>1321</v>
      </c>
      <c r="P128" s="15" t="s">
        <v>989</v>
      </c>
      <c r="Q128" s="15"/>
    </row>
    <row r="129" spans="1:17" ht="78.75" x14ac:dyDescent="0.25">
      <c r="A129" s="7">
        <v>127</v>
      </c>
      <c r="B129" s="22" t="s">
        <v>1703</v>
      </c>
      <c r="C129" s="15" t="s">
        <v>845</v>
      </c>
      <c r="D129" s="15" t="s">
        <v>1303</v>
      </c>
      <c r="E129" s="15" t="s">
        <v>1303</v>
      </c>
      <c r="F129" s="15" t="s">
        <v>1343</v>
      </c>
      <c r="G129" s="15" t="s">
        <v>1344</v>
      </c>
      <c r="H129" s="15" t="s">
        <v>1340</v>
      </c>
      <c r="I129" s="15" t="s">
        <v>41</v>
      </c>
      <c r="J129" s="15" t="s">
        <v>1345</v>
      </c>
      <c r="K129" s="15" t="s">
        <v>1346</v>
      </c>
      <c r="L129" s="15"/>
      <c r="M129" s="24">
        <v>1155409.28</v>
      </c>
      <c r="N129" s="15" t="s">
        <v>44</v>
      </c>
      <c r="O129" s="15" t="s">
        <v>1321</v>
      </c>
      <c r="P129" s="15" t="s">
        <v>989</v>
      </c>
      <c r="Q129" s="15"/>
    </row>
    <row r="130" spans="1:17" ht="78.75" x14ac:dyDescent="0.25">
      <c r="A130" s="7">
        <v>128</v>
      </c>
      <c r="B130" s="22" t="s">
        <v>1704</v>
      </c>
      <c r="C130" s="15" t="s">
        <v>845</v>
      </c>
      <c r="D130" s="15" t="s">
        <v>1132</v>
      </c>
      <c r="E130" s="15" t="s">
        <v>1347</v>
      </c>
      <c r="F130" s="15" t="s">
        <v>1348</v>
      </c>
      <c r="G130" s="15" t="s">
        <v>1349</v>
      </c>
      <c r="H130" s="15" t="s">
        <v>1350</v>
      </c>
      <c r="I130" s="15" t="s">
        <v>41</v>
      </c>
      <c r="J130" s="15" t="s">
        <v>1351</v>
      </c>
      <c r="K130" s="15" t="s">
        <v>1352</v>
      </c>
      <c r="L130" s="15"/>
      <c r="M130" s="24">
        <v>105000</v>
      </c>
      <c r="N130" s="15" t="s">
        <v>44</v>
      </c>
      <c r="O130" s="15" t="s">
        <v>1321</v>
      </c>
      <c r="P130" s="15" t="s">
        <v>989</v>
      </c>
      <c r="Q130" s="15"/>
    </row>
    <row r="131" spans="1:17" ht="135" x14ac:dyDescent="0.25">
      <c r="A131" s="7">
        <v>129</v>
      </c>
      <c r="B131" s="22" t="s">
        <v>1705</v>
      </c>
      <c r="C131" s="15" t="s">
        <v>845</v>
      </c>
      <c r="D131" s="15" t="s">
        <v>1353</v>
      </c>
      <c r="E131" s="15" t="s">
        <v>1347</v>
      </c>
      <c r="F131" s="15" t="s">
        <v>1354</v>
      </c>
      <c r="G131" s="15" t="s">
        <v>1355</v>
      </c>
      <c r="H131" s="15" t="s">
        <v>1356</v>
      </c>
      <c r="I131" s="15" t="s">
        <v>41</v>
      </c>
      <c r="J131" s="15" t="s">
        <v>1357</v>
      </c>
      <c r="K131" s="15" t="s">
        <v>1358</v>
      </c>
      <c r="L131" s="15"/>
      <c r="M131" s="24">
        <v>0</v>
      </c>
      <c r="N131" s="15" t="s">
        <v>44</v>
      </c>
      <c r="O131" s="15" t="s">
        <v>1321</v>
      </c>
      <c r="P131" s="15" t="s">
        <v>989</v>
      </c>
      <c r="Q131" s="15"/>
    </row>
    <row r="132" spans="1:17" ht="146.25" x14ac:dyDescent="0.25">
      <c r="A132" s="7">
        <v>130</v>
      </c>
      <c r="B132" s="22" t="s">
        <v>1706</v>
      </c>
      <c r="C132" s="15" t="s">
        <v>845</v>
      </c>
      <c r="D132" s="15" t="s">
        <v>1137</v>
      </c>
      <c r="E132" s="15" t="s">
        <v>1155</v>
      </c>
      <c r="F132" s="15" t="s">
        <v>1359</v>
      </c>
      <c r="G132" s="15" t="s">
        <v>1360</v>
      </c>
      <c r="H132" s="15" t="s">
        <v>1356</v>
      </c>
      <c r="I132" s="15" t="s">
        <v>41</v>
      </c>
      <c r="J132" s="15" t="s">
        <v>1361</v>
      </c>
      <c r="K132" s="15" t="s">
        <v>1362</v>
      </c>
      <c r="L132" s="15"/>
      <c r="M132" s="24">
        <v>0</v>
      </c>
      <c r="N132" s="15" t="s">
        <v>44</v>
      </c>
      <c r="O132" s="15" t="s">
        <v>1321</v>
      </c>
      <c r="P132" s="15" t="s">
        <v>989</v>
      </c>
      <c r="Q132" s="15"/>
    </row>
    <row r="133" spans="1:17" ht="146.25" x14ac:dyDescent="0.25">
      <c r="A133" s="7">
        <v>131</v>
      </c>
      <c r="B133" s="22" t="s">
        <v>1707</v>
      </c>
      <c r="C133" s="15" t="s">
        <v>845</v>
      </c>
      <c r="D133" s="15" t="s">
        <v>1137</v>
      </c>
      <c r="E133" s="15" t="s">
        <v>1363</v>
      </c>
      <c r="F133" s="15" t="s">
        <v>1364</v>
      </c>
      <c r="G133" s="15" t="s">
        <v>1365</v>
      </c>
      <c r="H133" s="15" t="s">
        <v>1366</v>
      </c>
      <c r="I133" s="15" t="s">
        <v>41</v>
      </c>
      <c r="J133" s="15" t="s">
        <v>1367</v>
      </c>
      <c r="K133" s="15" t="s">
        <v>1368</v>
      </c>
      <c r="L133" s="15"/>
      <c r="M133" s="24">
        <v>0</v>
      </c>
      <c r="N133" s="15" t="s">
        <v>44</v>
      </c>
      <c r="O133" s="15" t="s">
        <v>1321</v>
      </c>
      <c r="P133" s="15" t="s">
        <v>989</v>
      </c>
      <c r="Q133" s="15"/>
    </row>
    <row r="134" spans="1:17" ht="146.25" x14ac:dyDescent="0.25">
      <c r="A134" s="7">
        <v>132</v>
      </c>
      <c r="B134" s="22" t="s">
        <v>1708</v>
      </c>
      <c r="C134" s="15" t="s">
        <v>845</v>
      </c>
      <c r="D134" s="15" t="s">
        <v>1369</v>
      </c>
      <c r="E134" s="15" t="s">
        <v>1370</v>
      </c>
      <c r="F134" s="15" t="s">
        <v>1371</v>
      </c>
      <c r="G134" s="15" t="s">
        <v>1372</v>
      </c>
      <c r="H134" s="15" t="s">
        <v>1350</v>
      </c>
      <c r="I134" s="15" t="s">
        <v>41</v>
      </c>
      <c r="J134" s="15" t="s">
        <v>1373</v>
      </c>
      <c r="K134" s="15" t="s">
        <v>1374</v>
      </c>
      <c r="L134" s="15"/>
      <c r="M134" s="24">
        <v>0</v>
      </c>
      <c r="N134" s="15" t="s">
        <v>44</v>
      </c>
      <c r="O134" s="15" t="s">
        <v>1321</v>
      </c>
      <c r="P134" s="15" t="s">
        <v>989</v>
      </c>
      <c r="Q134" s="15"/>
    </row>
    <row r="135" spans="1:17" ht="146.25" x14ac:dyDescent="0.25">
      <c r="A135" s="7">
        <v>133</v>
      </c>
      <c r="B135" s="22" t="s">
        <v>1709</v>
      </c>
      <c r="C135" s="15" t="s">
        <v>845</v>
      </c>
      <c r="D135" s="15" t="s">
        <v>1375</v>
      </c>
      <c r="E135" s="15" t="s">
        <v>1376</v>
      </c>
      <c r="F135" s="15" t="s">
        <v>1377</v>
      </c>
      <c r="G135" s="15" t="s">
        <v>1378</v>
      </c>
      <c r="H135" s="15" t="s">
        <v>1366</v>
      </c>
      <c r="I135" s="15" t="s">
        <v>41</v>
      </c>
      <c r="J135" s="15" t="s">
        <v>1379</v>
      </c>
      <c r="K135" s="15" t="s">
        <v>1380</v>
      </c>
      <c r="L135" s="15"/>
      <c r="M135" s="24">
        <v>0</v>
      </c>
      <c r="N135" s="15" t="s">
        <v>44</v>
      </c>
      <c r="O135" s="15" t="s">
        <v>1321</v>
      </c>
      <c r="P135" s="15" t="s">
        <v>989</v>
      </c>
      <c r="Q135" s="15"/>
    </row>
    <row r="136" spans="1:17" ht="135" x14ac:dyDescent="0.25">
      <c r="A136" s="7">
        <v>134</v>
      </c>
      <c r="B136" s="22" t="s">
        <v>1710</v>
      </c>
      <c r="C136" s="15" t="s">
        <v>845</v>
      </c>
      <c r="D136" s="15" t="s">
        <v>1137</v>
      </c>
      <c r="E136" s="15" t="s">
        <v>1155</v>
      </c>
      <c r="F136" s="15" t="s">
        <v>1381</v>
      </c>
      <c r="G136" s="15" t="s">
        <v>1382</v>
      </c>
      <c r="H136" s="15" t="s">
        <v>1383</v>
      </c>
      <c r="I136" s="15" t="s">
        <v>41</v>
      </c>
      <c r="J136" s="15" t="s">
        <v>1384</v>
      </c>
      <c r="K136" s="15" t="s">
        <v>1385</v>
      </c>
      <c r="L136" s="15"/>
      <c r="M136" s="24">
        <v>0</v>
      </c>
      <c r="N136" s="15" t="s">
        <v>44</v>
      </c>
      <c r="O136" s="15" t="s">
        <v>1321</v>
      </c>
      <c r="P136" s="15" t="s">
        <v>989</v>
      </c>
      <c r="Q136" s="15"/>
    </row>
    <row r="137" spans="1:17" ht="101.25" x14ac:dyDescent="0.25">
      <c r="A137" s="7">
        <v>135</v>
      </c>
      <c r="B137" s="22" t="s">
        <v>1711</v>
      </c>
      <c r="C137" s="15" t="s">
        <v>845</v>
      </c>
      <c r="D137" s="15" t="s">
        <v>1353</v>
      </c>
      <c r="E137" s="15" t="s">
        <v>1386</v>
      </c>
      <c r="F137" s="15" t="s">
        <v>1387</v>
      </c>
      <c r="G137" s="15" t="s">
        <v>1388</v>
      </c>
      <c r="H137" s="15" t="s">
        <v>1389</v>
      </c>
      <c r="I137" s="15" t="s">
        <v>41</v>
      </c>
      <c r="J137" s="15" t="s">
        <v>1390</v>
      </c>
      <c r="K137" s="15" t="s">
        <v>1391</v>
      </c>
      <c r="L137" s="15"/>
      <c r="M137" s="24">
        <v>0</v>
      </c>
      <c r="N137" s="15" t="s">
        <v>44</v>
      </c>
      <c r="O137" s="15" t="s">
        <v>1321</v>
      </c>
      <c r="P137" s="15" t="s">
        <v>989</v>
      </c>
      <c r="Q137" s="15"/>
    </row>
    <row r="138" spans="1:17" ht="67.5" x14ac:dyDescent="0.25">
      <c r="A138" s="7">
        <v>136</v>
      </c>
      <c r="B138" s="22" t="s">
        <v>1712</v>
      </c>
      <c r="C138" s="15" t="s">
        <v>845</v>
      </c>
      <c r="D138" s="15" t="s">
        <v>1132</v>
      </c>
      <c r="E138" s="15" t="s">
        <v>1392</v>
      </c>
      <c r="F138" s="15" t="s">
        <v>1393</v>
      </c>
      <c r="G138" s="15" t="s">
        <v>1394</v>
      </c>
      <c r="H138" s="15" t="s">
        <v>1395</v>
      </c>
      <c r="I138" s="15" t="s">
        <v>41</v>
      </c>
      <c r="J138" s="15" t="s">
        <v>1396</v>
      </c>
      <c r="K138" s="15" t="s">
        <v>1397</v>
      </c>
      <c r="L138" s="15"/>
      <c r="M138" s="24">
        <v>273429</v>
      </c>
      <c r="N138" s="15" t="s">
        <v>44</v>
      </c>
      <c r="O138" s="15" t="s">
        <v>1321</v>
      </c>
      <c r="P138" s="15" t="s">
        <v>989</v>
      </c>
      <c r="Q138" s="15"/>
    </row>
    <row r="139" spans="1:17" ht="67.5" x14ac:dyDescent="0.25">
      <c r="A139" s="7">
        <v>137</v>
      </c>
      <c r="B139" s="22" t="s">
        <v>1713</v>
      </c>
      <c r="C139" s="15" t="s">
        <v>845</v>
      </c>
      <c r="D139" s="15" t="s">
        <v>1132</v>
      </c>
      <c r="E139" s="15" t="s">
        <v>1392</v>
      </c>
      <c r="F139" s="15" t="s">
        <v>1398</v>
      </c>
      <c r="G139" s="15" t="s">
        <v>1399</v>
      </c>
      <c r="H139" s="15" t="s">
        <v>1400</v>
      </c>
      <c r="I139" s="15" t="s">
        <v>41</v>
      </c>
      <c r="J139" s="15" t="s">
        <v>1401</v>
      </c>
      <c r="K139" s="15" t="s">
        <v>1402</v>
      </c>
      <c r="L139" s="15"/>
      <c r="M139" s="24">
        <v>0</v>
      </c>
      <c r="N139" s="15" t="s">
        <v>44</v>
      </c>
      <c r="O139" s="15" t="s">
        <v>1321</v>
      </c>
      <c r="P139" s="15" t="s">
        <v>989</v>
      </c>
      <c r="Q139" s="15"/>
    </row>
    <row r="140" spans="1:17" ht="67.5" x14ac:dyDescent="0.25">
      <c r="A140" s="7">
        <v>138</v>
      </c>
      <c r="B140" s="22" t="s">
        <v>1714</v>
      </c>
      <c r="C140" s="15" t="s">
        <v>845</v>
      </c>
      <c r="D140" s="15" t="s">
        <v>1403</v>
      </c>
      <c r="E140" s="15" t="s">
        <v>1392</v>
      </c>
      <c r="F140" s="15" t="s">
        <v>1404</v>
      </c>
      <c r="G140" s="15" t="s">
        <v>1405</v>
      </c>
      <c r="H140" s="15" t="s">
        <v>1406</v>
      </c>
      <c r="I140" s="15" t="s">
        <v>41</v>
      </c>
      <c r="J140" s="15" t="s">
        <v>1407</v>
      </c>
      <c r="K140" s="15" t="s">
        <v>1408</v>
      </c>
      <c r="L140" s="15"/>
      <c r="M140" s="24">
        <v>0</v>
      </c>
      <c r="N140" s="15" t="s">
        <v>44</v>
      </c>
      <c r="O140" s="15" t="s">
        <v>1321</v>
      </c>
      <c r="P140" s="15" t="s">
        <v>989</v>
      </c>
      <c r="Q140" s="15"/>
    </row>
    <row r="141" spans="1:17" ht="67.5" x14ac:dyDescent="0.25">
      <c r="A141" s="7">
        <v>139</v>
      </c>
      <c r="B141" s="22" t="s">
        <v>1715</v>
      </c>
      <c r="C141" s="15" t="s">
        <v>845</v>
      </c>
      <c r="D141" s="15" t="s">
        <v>1353</v>
      </c>
      <c r="E141" s="15" t="s">
        <v>1386</v>
      </c>
      <c r="F141" s="15" t="s">
        <v>1409</v>
      </c>
      <c r="G141" s="15" t="s">
        <v>1410</v>
      </c>
      <c r="H141" s="15" t="s">
        <v>1400</v>
      </c>
      <c r="I141" s="15" t="s">
        <v>41</v>
      </c>
      <c r="J141" s="15" t="s">
        <v>1411</v>
      </c>
      <c r="K141" s="15" t="s">
        <v>1412</v>
      </c>
      <c r="L141" s="15"/>
      <c r="M141" s="24">
        <v>0</v>
      </c>
      <c r="N141" s="15" t="s">
        <v>44</v>
      </c>
      <c r="O141" s="15" t="s">
        <v>1321</v>
      </c>
      <c r="P141" s="15" t="s">
        <v>989</v>
      </c>
      <c r="Q141" s="15"/>
    </row>
    <row r="142" spans="1:17" ht="67.5" x14ac:dyDescent="0.25">
      <c r="A142" s="7">
        <v>140</v>
      </c>
      <c r="B142" s="22" t="s">
        <v>1716</v>
      </c>
      <c r="C142" s="15" t="s">
        <v>845</v>
      </c>
      <c r="D142" s="15" t="s">
        <v>1353</v>
      </c>
      <c r="E142" s="15" t="s">
        <v>1386</v>
      </c>
      <c r="F142" s="15" t="s">
        <v>1413</v>
      </c>
      <c r="G142" s="15" t="s">
        <v>1414</v>
      </c>
      <c r="H142" s="15" t="s">
        <v>44</v>
      </c>
      <c r="I142" s="15" t="s">
        <v>41</v>
      </c>
      <c r="J142" s="15" t="s">
        <v>1415</v>
      </c>
      <c r="K142" s="15" t="s">
        <v>1416</v>
      </c>
      <c r="L142" s="15"/>
      <c r="M142" s="24">
        <v>0</v>
      </c>
      <c r="N142" s="15" t="s">
        <v>44</v>
      </c>
      <c r="O142" s="15" t="s">
        <v>1321</v>
      </c>
      <c r="P142" s="15" t="s">
        <v>989</v>
      </c>
      <c r="Q142" s="15"/>
    </row>
    <row r="143" spans="1:17" ht="67.5" x14ac:dyDescent="0.25">
      <c r="A143" s="7">
        <v>141</v>
      </c>
      <c r="B143" s="22" t="s">
        <v>1717</v>
      </c>
      <c r="C143" s="15" t="s">
        <v>845</v>
      </c>
      <c r="D143" s="15" t="s">
        <v>1369</v>
      </c>
      <c r="E143" s="15" t="s">
        <v>1370</v>
      </c>
      <c r="F143" s="15" t="s">
        <v>1417</v>
      </c>
      <c r="G143" s="15" t="s">
        <v>1418</v>
      </c>
      <c r="H143" s="15" t="s">
        <v>1419</v>
      </c>
      <c r="I143" s="15" t="s">
        <v>41</v>
      </c>
      <c r="J143" s="15" t="s">
        <v>1420</v>
      </c>
      <c r="K143" s="15" t="s">
        <v>1421</v>
      </c>
      <c r="L143" s="15"/>
      <c r="M143" s="24">
        <v>0</v>
      </c>
      <c r="N143" s="15" t="s">
        <v>44</v>
      </c>
      <c r="O143" s="15" t="s">
        <v>1321</v>
      </c>
      <c r="P143" s="15" t="s">
        <v>989</v>
      </c>
      <c r="Q143" s="15"/>
    </row>
    <row r="144" spans="1:17" ht="67.5" x14ac:dyDescent="0.25">
      <c r="A144" s="7">
        <v>142</v>
      </c>
      <c r="B144" s="22" t="s">
        <v>1718</v>
      </c>
      <c r="C144" s="15" t="s">
        <v>845</v>
      </c>
      <c r="D144" s="15" t="s">
        <v>1137</v>
      </c>
      <c r="E144" s="15" t="s">
        <v>1155</v>
      </c>
      <c r="F144" s="15" t="s">
        <v>1398</v>
      </c>
      <c r="G144" s="15" t="s">
        <v>1422</v>
      </c>
      <c r="H144" s="15" t="s">
        <v>1400</v>
      </c>
      <c r="I144" s="15" t="s">
        <v>41</v>
      </c>
      <c r="J144" s="15" t="s">
        <v>1423</v>
      </c>
      <c r="K144" s="15" t="s">
        <v>1424</v>
      </c>
      <c r="L144" s="15"/>
      <c r="M144" s="24">
        <v>0</v>
      </c>
      <c r="N144" s="15" t="s">
        <v>44</v>
      </c>
      <c r="O144" s="15" t="s">
        <v>1321</v>
      </c>
      <c r="P144" s="15" t="s">
        <v>989</v>
      </c>
      <c r="Q144" s="15"/>
    </row>
    <row r="145" spans="1:17" ht="67.5" x14ac:dyDescent="0.25">
      <c r="A145" s="7">
        <v>143</v>
      </c>
      <c r="B145" s="22" t="s">
        <v>1719</v>
      </c>
      <c r="C145" s="15" t="s">
        <v>845</v>
      </c>
      <c r="D145" s="15" t="s">
        <v>1137</v>
      </c>
      <c r="E145" s="15" t="s">
        <v>1155</v>
      </c>
      <c r="F145" s="15" t="s">
        <v>1398</v>
      </c>
      <c r="G145" s="15" t="s">
        <v>1425</v>
      </c>
      <c r="H145" s="15" t="s">
        <v>44</v>
      </c>
      <c r="I145" s="15" t="s">
        <v>41</v>
      </c>
      <c r="J145" s="15" t="s">
        <v>1426</v>
      </c>
      <c r="K145" s="15" t="s">
        <v>1424</v>
      </c>
      <c r="L145" s="15"/>
      <c r="M145" s="24">
        <v>0</v>
      </c>
      <c r="N145" s="15" t="s">
        <v>44</v>
      </c>
      <c r="O145" s="15" t="s">
        <v>1321</v>
      </c>
      <c r="P145" s="15" t="s">
        <v>989</v>
      </c>
      <c r="Q145" s="15"/>
    </row>
    <row r="146" spans="1:17" ht="67.5" x14ac:dyDescent="0.25">
      <c r="A146" s="7">
        <v>144</v>
      </c>
      <c r="B146" s="22" t="s">
        <v>1720</v>
      </c>
      <c r="C146" s="15" t="s">
        <v>845</v>
      </c>
      <c r="D146" s="15" t="s">
        <v>1137</v>
      </c>
      <c r="E146" s="15" t="s">
        <v>1155</v>
      </c>
      <c r="F146" s="15" t="s">
        <v>1404</v>
      </c>
      <c r="G146" s="15" t="s">
        <v>1427</v>
      </c>
      <c r="H146" s="15" t="s">
        <v>1406</v>
      </c>
      <c r="I146" s="15" t="s">
        <v>41</v>
      </c>
      <c r="J146" s="15" t="s">
        <v>1428</v>
      </c>
      <c r="K146" s="15" t="s">
        <v>1429</v>
      </c>
      <c r="L146" s="25"/>
      <c r="M146" s="24">
        <v>0</v>
      </c>
      <c r="N146" s="15" t="s">
        <v>44</v>
      </c>
      <c r="O146" s="15" t="s">
        <v>1321</v>
      </c>
      <c r="P146" s="15" t="s">
        <v>989</v>
      </c>
      <c r="Q146" s="25"/>
    </row>
    <row r="147" spans="1:17" ht="67.5" x14ac:dyDescent="0.25">
      <c r="A147" s="7">
        <v>145</v>
      </c>
      <c r="B147" s="22" t="s">
        <v>1721</v>
      </c>
      <c r="C147" s="15" t="s">
        <v>845</v>
      </c>
      <c r="D147" s="15" t="s">
        <v>1132</v>
      </c>
      <c r="E147" s="15" t="s">
        <v>1430</v>
      </c>
      <c r="F147" s="15" t="s">
        <v>1431</v>
      </c>
      <c r="G147" s="15" t="s">
        <v>1432</v>
      </c>
      <c r="H147" s="15" t="s">
        <v>44</v>
      </c>
      <c r="I147" s="15" t="s">
        <v>41</v>
      </c>
      <c r="J147" s="15" t="s">
        <v>1433</v>
      </c>
      <c r="K147" s="15" t="s">
        <v>1434</v>
      </c>
      <c r="L147" s="25"/>
      <c r="M147" s="24">
        <v>1298350</v>
      </c>
      <c r="N147" s="15" t="s">
        <v>44</v>
      </c>
      <c r="O147" s="15" t="s">
        <v>1321</v>
      </c>
      <c r="P147" s="15" t="s">
        <v>989</v>
      </c>
      <c r="Q147" s="25"/>
    </row>
    <row r="148" spans="1:17" ht="67.5" x14ac:dyDescent="0.25">
      <c r="A148" s="7">
        <v>146</v>
      </c>
      <c r="B148" s="22" t="s">
        <v>1722</v>
      </c>
      <c r="C148" s="15" t="s">
        <v>845</v>
      </c>
      <c r="D148" s="15" t="s">
        <v>1132</v>
      </c>
      <c r="E148" s="15" t="s">
        <v>1430</v>
      </c>
      <c r="F148" s="15" t="s">
        <v>1431</v>
      </c>
      <c r="G148" s="15" t="s">
        <v>1435</v>
      </c>
      <c r="H148" s="15" t="s">
        <v>1436</v>
      </c>
      <c r="I148" s="15" t="s">
        <v>41</v>
      </c>
      <c r="J148" s="15" t="s">
        <v>1437</v>
      </c>
      <c r="K148" s="15" t="s">
        <v>1438</v>
      </c>
      <c r="L148" s="25"/>
      <c r="M148" s="24">
        <v>279261</v>
      </c>
      <c r="N148" s="15" t="s">
        <v>44</v>
      </c>
      <c r="O148" s="15" t="s">
        <v>1321</v>
      </c>
      <c r="P148" s="15" t="s">
        <v>989</v>
      </c>
      <c r="Q148" s="25"/>
    </row>
    <row r="149" spans="1:17" ht="67.5" x14ac:dyDescent="0.25">
      <c r="A149" s="7">
        <v>147</v>
      </c>
      <c r="B149" s="22" t="s">
        <v>1723</v>
      </c>
      <c r="C149" s="15" t="s">
        <v>845</v>
      </c>
      <c r="D149" s="15" t="s">
        <v>1126</v>
      </c>
      <c r="E149" s="15" t="s">
        <v>1126</v>
      </c>
      <c r="F149" s="15" t="s">
        <v>1439</v>
      </c>
      <c r="G149" s="15" t="s">
        <v>1440</v>
      </c>
      <c r="H149" s="15" t="s">
        <v>1436</v>
      </c>
      <c r="I149" s="15" t="s">
        <v>41</v>
      </c>
      <c r="J149" s="15" t="s">
        <v>1441</v>
      </c>
      <c r="K149" s="15" t="s">
        <v>1442</v>
      </c>
      <c r="L149" s="25"/>
      <c r="M149" s="24">
        <v>15202</v>
      </c>
      <c r="N149" s="15" t="s">
        <v>44</v>
      </c>
      <c r="O149" s="15" t="s">
        <v>1321</v>
      </c>
      <c r="P149" s="15" t="s">
        <v>989</v>
      </c>
      <c r="Q149" s="25"/>
    </row>
    <row r="150" spans="1:17" ht="67.5" x14ac:dyDescent="0.25">
      <c r="A150" s="7">
        <v>148</v>
      </c>
      <c r="B150" s="22" t="s">
        <v>1724</v>
      </c>
      <c r="C150" s="15" t="s">
        <v>845</v>
      </c>
      <c r="D150" s="15" t="s">
        <v>1132</v>
      </c>
      <c r="E150" s="15" t="s">
        <v>1430</v>
      </c>
      <c r="F150" s="15" t="s">
        <v>1443</v>
      </c>
      <c r="G150" s="15" t="s">
        <v>1444</v>
      </c>
      <c r="H150" s="15" t="s">
        <v>44</v>
      </c>
      <c r="I150" s="15" t="s">
        <v>41</v>
      </c>
      <c r="J150" s="15" t="s">
        <v>1445</v>
      </c>
      <c r="K150" s="15" t="s">
        <v>1446</v>
      </c>
      <c r="L150" s="25"/>
      <c r="M150" s="24">
        <v>940860</v>
      </c>
      <c r="N150" s="15" t="s">
        <v>44</v>
      </c>
      <c r="O150" s="15" t="s">
        <v>1321</v>
      </c>
      <c r="P150" s="15" t="s">
        <v>989</v>
      </c>
      <c r="Q150" s="25"/>
    </row>
    <row r="151" spans="1:17" ht="67.5" x14ac:dyDescent="0.25">
      <c r="A151" s="7">
        <v>149</v>
      </c>
      <c r="B151" s="22" t="s">
        <v>1725</v>
      </c>
      <c r="C151" s="15" t="s">
        <v>845</v>
      </c>
      <c r="D151" s="15" t="s">
        <v>1132</v>
      </c>
      <c r="E151" s="15" t="s">
        <v>1430</v>
      </c>
      <c r="F151" s="15" t="s">
        <v>1443</v>
      </c>
      <c r="G151" s="15" t="s">
        <v>1447</v>
      </c>
      <c r="H151" s="15" t="s">
        <v>1448</v>
      </c>
      <c r="I151" s="15" t="s">
        <v>41</v>
      </c>
      <c r="J151" s="15" t="s">
        <v>1449</v>
      </c>
      <c r="K151" s="15" t="s">
        <v>1450</v>
      </c>
      <c r="L151" s="25"/>
      <c r="M151" s="24">
        <v>65247</v>
      </c>
      <c r="N151" s="15" t="s">
        <v>44</v>
      </c>
      <c r="O151" s="15" t="s">
        <v>1321</v>
      </c>
      <c r="P151" s="15" t="s">
        <v>989</v>
      </c>
      <c r="Q151" s="25"/>
    </row>
    <row r="152" spans="1:17" ht="67.5" x14ac:dyDescent="0.25">
      <c r="A152" s="7">
        <v>150</v>
      </c>
      <c r="B152" s="22" t="s">
        <v>1726</v>
      </c>
      <c r="C152" s="15" t="s">
        <v>845</v>
      </c>
      <c r="D152" s="15" t="s">
        <v>1451</v>
      </c>
      <c r="E152" s="15" t="s">
        <v>1452</v>
      </c>
      <c r="F152" s="15" t="s">
        <v>1443</v>
      </c>
      <c r="G152" s="15" t="s">
        <v>1453</v>
      </c>
      <c r="H152" s="15" t="s">
        <v>44</v>
      </c>
      <c r="I152" s="15" t="s">
        <v>41</v>
      </c>
      <c r="J152" s="15" t="s">
        <v>1454</v>
      </c>
      <c r="K152" s="15" t="s">
        <v>1455</v>
      </c>
      <c r="L152" s="25"/>
      <c r="M152" s="24">
        <v>5200</v>
      </c>
      <c r="N152" s="15" t="s">
        <v>44</v>
      </c>
      <c r="O152" s="15" t="s">
        <v>1321</v>
      </c>
      <c r="P152" s="15" t="s">
        <v>989</v>
      </c>
      <c r="Q152" s="25"/>
    </row>
    <row r="153" spans="1:17" ht="67.5" x14ac:dyDescent="0.25">
      <c r="A153" s="7">
        <v>151</v>
      </c>
      <c r="B153" s="22" t="s">
        <v>1727</v>
      </c>
      <c r="C153" s="15" t="s">
        <v>845</v>
      </c>
      <c r="D153" s="15" t="s">
        <v>1132</v>
      </c>
      <c r="E153" s="15" t="s">
        <v>1430</v>
      </c>
      <c r="F153" s="15" t="s">
        <v>1456</v>
      </c>
      <c r="G153" s="15" t="s">
        <v>1457</v>
      </c>
      <c r="H153" s="15" t="s">
        <v>1458</v>
      </c>
      <c r="I153" s="15" t="s">
        <v>41</v>
      </c>
      <c r="J153" s="15" t="s">
        <v>1459</v>
      </c>
      <c r="K153" s="15" t="s">
        <v>1460</v>
      </c>
      <c r="L153" s="25"/>
      <c r="M153" s="24">
        <v>304843</v>
      </c>
      <c r="N153" s="15" t="s">
        <v>44</v>
      </c>
      <c r="O153" s="15" t="s">
        <v>1321</v>
      </c>
      <c r="P153" s="15" t="s">
        <v>989</v>
      </c>
      <c r="Q153" s="25"/>
    </row>
    <row r="154" spans="1:17" ht="67.5" x14ac:dyDescent="0.25">
      <c r="A154" s="7">
        <v>152</v>
      </c>
      <c r="B154" s="22" t="s">
        <v>1728</v>
      </c>
      <c r="C154" s="15" t="s">
        <v>845</v>
      </c>
      <c r="D154" s="15" t="s">
        <v>1451</v>
      </c>
      <c r="E154" s="15" t="s">
        <v>1452</v>
      </c>
      <c r="F154" s="15" t="s">
        <v>1456</v>
      </c>
      <c r="G154" s="15" t="s">
        <v>1461</v>
      </c>
      <c r="H154" s="15" t="s">
        <v>1458</v>
      </c>
      <c r="I154" s="15" t="s">
        <v>41</v>
      </c>
      <c r="J154" s="15" t="s">
        <v>1462</v>
      </c>
      <c r="K154" s="15" t="s">
        <v>1463</v>
      </c>
      <c r="L154" s="25"/>
      <c r="M154" s="24">
        <v>14063</v>
      </c>
      <c r="N154" s="15" t="s">
        <v>44</v>
      </c>
      <c r="O154" s="15" t="s">
        <v>1321</v>
      </c>
      <c r="P154" s="15" t="s">
        <v>989</v>
      </c>
      <c r="Q154" s="25"/>
    </row>
    <row r="155" spans="1:17" ht="67.5" x14ac:dyDescent="0.25">
      <c r="A155" s="7">
        <v>153</v>
      </c>
      <c r="B155" s="22" t="s">
        <v>1729</v>
      </c>
      <c r="C155" s="15" t="s">
        <v>845</v>
      </c>
      <c r="D155" s="15" t="s">
        <v>1314</v>
      </c>
      <c r="E155" s="15" t="s">
        <v>1464</v>
      </c>
      <c r="F155" s="15" t="s">
        <v>1465</v>
      </c>
      <c r="G155" s="15" t="s">
        <v>1466</v>
      </c>
      <c r="H155" s="15" t="s">
        <v>1467</v>
      </c>
      <c r="I155" s="15" t="s">
        <v>41</v>
      </c>
      <c r="J155" s="15" t="s">
        <v>1468</v>
      </c>
      <c r="K155" s="15" t="s">
        <v>1469</v>
      </c>
      <c r="L155" s="25"/>
      <c r="M155" s="24">
        <v>2971949.48</v>
      </c>
      <c r="N155" s="15" t="s">
        <v>44</v>
      </c>
      <c r="O155" s="15" t="s">
        <v>1321</v>
      </c>
      <c r="P155" s="15" t="s">
        <v>989</v>
      </c>
      <c r="Q155" s="25"/>
    </row>
    <row r="156" spans="1:17" ht="67.5" x14ac:dyDescent="0.25">
      <c r="A156" s="7">
        <v>154</v>
      </c>
      <c r="B156" s="22" t="s">
        <v>1730</v>
      </c>
      <c r="C156" s="15" t="s">
        <v>845</v>
      </c>
      <c r="D156" s="15" t="s">
        <v>1126</v>
      </c>
      <c r="E156" s="15" t="s">
        <v>1470</v>
      </c>
      <c r="F156" s="15" t="s">
        <v>1465</v>
      </c>
      <c r="G156" s="15" t="s">
        <v>1471</v>
      </c>
      <c r="H156" s="15" t="s">
        <v>44</v>
      </c>
      <c r="I156" s="15" t="s">
        <v>41</v>
      </c>
      <c r="J156" s="15" t="s">
        <v>1472</v>
      </c>
      <c r="K156" s="15" t="s">
        <v>1473</v>
      </c>
      <c r="L156" s="25"/>
      <c r="M156" s="24">
        <v>0</v>
      </c>
      <c r="N156" s="15" t="s">
        <v>44</v>
      </c>
      <c r="O156" s="15" t="s">
        <v>1321</v>
      </c>
      <c r="P156" s="15" t="s">
        <v>989</v>
      </c>
      <c r="Q156" s="25"/>
    </row>
    <row r="157" spans="1:17" ht="67.5" x14ac:dyDescent="0.25">
      <c r="A157" s="7">
        <v>155</v>
      </c>
      <c r="B157" s="22" t="s">
        <v>1731</v>
      </c>
      <c r="C157" s="15" t="s">
        <v>845</v>
      </c>
      <c r="D157" s="15" t="s">
        <v>1137</v>
      </c>
      <c r="E157" s="15" t="s">
        <v>1470</v>
      </c>
      <c r="F157" s="15" t="s">
        <v>1465</v>
      </c>
      <c r="G157" s="15" t="s">
        <v>1474</v>
      </c>
      <c r="H157" s="15" t="s">
        <v>1467</v>
      </c>
      <c r="I157" s="15" t="s">
        <v>41</v>
      </c>
      <c r="J157" s="15" t="s">
        <v>1475</v>
      </c>
      <c r="K157" s="15" t="s">
        <v>1476</v>
      </c>
      <c r="L157" s="25"/>
      <c r="M157" s="24">
        <v>0</v>
      </c>
      <c r="N157" s="15" t="s">
        <v>44</v>
      </c>
      <c r="O157" s="15" t="s">
        <v>1321</v>
      </c>
      <c r="P157" s="15" t="s">
        <v>989</v>
      </c>
      <c r="Q157" s="25"/>
    </row>
    <row r="158" spans="1:17" ht="67.5" x14ac:dyDescent="0.25">
      <c r="A158" s="7">
        <v>156</v>
      </c>
      <c r="B158" s="22" t="s">
        <v>1732</v>
      </c>
      <c r="C158" s="15" t="s">
        <v>845</v>
      </c>
      <c r="D158" s="15" t="s">
        <v>1132</v>
      </c>
      <c r="E158" s="15" t="s">
        <v>1430</v>
      </c>
      <c r="F158" s="15" t="s">
        <v>1477</v>
      </c>
      <c r="G158" s="15" t="s">
        <v>1478</v>
      </c>
      <c r="H158" s="15" t="s">
        <v>44</v>
      </c>
      <c r="I158" s="15" t="s">
        <v>41</v>
      </c>
      <c r="J158" s="15" t="s">
        <v>1479</v>
      </c>
      <c r="K158" s="15" t="s">
        <v>1480</v>
      </c>
      <c r="L158" s="25"/>
      <c r="M158" s="24">
        <v>0</v>
      </c>
      <c r="N158" s="15" t="s">
        <v>44</v>
      </c>
      <c r="O158" s="15" t="s">
        <v>1321</v>
      </c>
      <c r="P158" s="15" t="s">
        <v>989</v>
      </c>
      <c r="Q158" s="25"/>
    </row>
    <row r="159" spans="1:17" ht="67.5" x14ac:dyDescent="0.25">
      <c r="A159" s="7">
        <v>157</v>
      </c>
      <c r="B159" s="22" t="s">
        <v>1733</v>
      </c>
      <c r="C159" s="15" t="s">
        <v>845</v>
      </c>
      <c r="D159" s="15" t="s">
        <v>1481</v>
      </c>
      <c r="E159" s="15" t="s">
        <v>1482</v>
      </c>
      <c r="F159" s="15" t="s">
        <v>1483</v>
      </c>
      <c r="G159" s="15" t="s">
        <v>1484</v>
      </c>
      <c r="H159" s="15" t="s">
        <v>44</v>
      </c>
      <c r="I159" s="15" t="s">
        <v>41</v>
      </c>
      <c r="J159" s="15" t="s">
        <v>1485</v>
      </c>
      <c r="K159" s="15" t="s">
        <v>1486</v>
      </c>
      <c r="L159" s="25"/>
      <c r="M159" s="24">
        <v>71281</v>
      </c>
      <c r="N159" s="15" t="s">
        <v>44</v>
      </c>
      <c r="O159" s="15" t="s">
        <v>1321</v>
      </c>
      <c r="P159" s="15" t="s">
        <v>989</v>
      </c>
      <c r="Q159" s="25"/>
    </row>
    <row r="160" spans="1:17" ht="191.25" x14ac:dyDescent="0.25">
      <c r="A160" s="7">
        <v>158</v>
      </c>
      <c r="B160" s="22" t="s">
        <v>1734</v>
      </c>
      <c r="C160" s="15" t="s">
        <v>845</v>
      </c>
      <c r="D160" s="15" t="s">
        <v>1487</v>
      </c>
      <c r="E160" s="15" t="s">
        <v>1430</v>
      </c>
      <c r="F160" s="15" t="s">
        <v>1477</v>
      </c>
      <c r="G160" s="15" t="s">
        <v>1488</v>
      </c>
      <c r="H160" s="15" t="s">
        <v>44</v>
      </c>
      <c r="I160" s="15" t="s">
        <v>41</v>
      </c>
      <c r="J160" s="15" t="s">
        <v>1489</v>
      </c>
      <c r="K160" s="15" t="s">
        <v>1490</v>
      </c>
      <c r="L160" s="25"/>
      <c r="M160" s="24">
        <v>7842988</v>
      </c>
      <c r="N160" s="15" t="s">
        <v>44</v>
      </c>
      <c r="O160" s="15" t="s">
        <v>1321</v>
      </c>
      <c r="P160" s="15" t="s">
        <v>989</v>
      </c>
      <c r="Q160" s="25"/>
    </row>
    <row r="161" spans="1:17" ht="168.75" x14ac:dyDescent="0.25">
      <c r="A161" s="7">
        <v>159</v>
      </c>
      <c r="B161" s="22" t="s">
        <v>1735</v>
      </c>
      <c r="C161" s="15" t="s">
        <v>845</v>
      </c>
      <c r="D161" s="15" t="s">
        <v>1491</v>
      </c>
      <c r="E161" s="15" t="s">
        <v>1430</v>
      </c>
      <c r="F161" s="15" t="s">
        <v>1492</v>
      </c>
      <c r="G161" s="15" t="s">
        <v>1493</v>
      </c>
      <c r="H161" s="15" t="s">
        <v>44</v>
      </c>
      <c r="I161" s="15" t="s">
        <v>41</v>
      </c>
      <c r="J161" s="15" t="s">
        <v>1494</v>
      </c>
      <c r="K161" s="15" t="s">
        <v>1495</v>
      </c>
      <c r="L161" s="25"/>
      <c r="M161" s="24">
        <v>3171000.45</v>
      </c>
      <c r="N161" s="15" t="s">
        <v>44</v>
      </c>
      <c r="O161" s="15" t="s">
        <v>1321</v>
      </c>
      <c r="P161" s="15" t="s">
        <v>989</v>
      </c>
      <c r="Q161" s="25"/>
    </row>
    <row r="162" spans="1:17" ht="180" x14ac:dyDescent="0.25">
      <c r="A162" s="7">
        <v>160</v>
      </c>
      <c r="B162" s="22" t="s">
        <v>1736</v>
      </c>
      <c r="C162" s="15" t="s">
        <v>845</v>
      </c>
      <c r="D162" s="15" t="s">
        <v>1496</v>
      </c>
      <c r="E162" s="15" t="s">
        <v>1430</v>
      </c>
      <c r="F162" s="15" t="s">
        <v>1497</v>
      </c>
      <c r="G162" s="15" t="s">
        <v>1498</v>
      </c>
      <c r="H162" s="15" t="s">
        <v>44</v>
      </c>
      <c r="I162" s="15" t="s">
        <v>41</v>
      </c>
      <c r="J162" s="15" t="s">
        <v>1499</v>
      </c>
      <c r="K162" s="15" t="s">
        <v>1500</v>
      </c>
      <c r="L162" s="25"/>
      <c r="M162" s="24">
        <v>3971000.12</v>
      </c>
      <c r="N162" s="15" t="s">
        <v>44</v>
      </c>
      <c r="O162" s="15" t="s">
        <v>1321</v>
      </c>
      <c r="P162" s="15" t="s">
        <v>989</v>
      </c>
      <c r="Q162" s="25"/>
    </row>
    <row r="163" spans="1:17" ht="191.25" x14ac:dyDescent="0.25">
      <c r="A163" s="7">
        <v>161</v>
      </c>
      <c r="B163" s="22" t="s">
        <v>1737</v>
      </c>
      <c r="C163" s="15" t="s">
        <v>845</v>
      </c>
      <c r="D163" s="15" t="s">
        <v>1501</v>
      </c>
      <c r="E163" s="15" t="s">
        <v>1430</v>
      </c>
      <c r="F163" s="15" t="s">
        <v>1502</v>
      </c>
      <c r="G163" s="15" t="s">
        <v>1503</v>
      </c>
      <c r="H163" s="15" t="s">
        <v>44</v>
      </c>
      <c r="I163" s="15" t="s">
        <v>41</v>
      </c>
      <c r="J163" s="15" t="s">
        <v>1504</v>
      </c>
      <c r="K163" s="15" t="s">
        <v>1505</v>
      </c>
      <c r="L163" s="25"/>
      <c r="M163" s="24">
        <v>3545921</v>
      </c>
      <c r="N163" s="15" t="s">
        <v>44</v>
      </c>
      <c r="O163" s="15" t="s">
        <v>1321</v>
      </c>
      <c r="P163" s="15" t="s">
        <v>989</v>
      </c>
      <c r="Q163" s="25"/>
    </row>
    <row r="164" spans="1:17" ht="78.75" x14ac:dyDescent="0.25">
      <c r="A164" s="7">
        <v>162</v>
      </c>
      <c r="B164" s="22" t="s">
        <v>1738</v>
      </c>
      <c r="C164" s="15" t="s">
        <v>845</v>
      </c>
      <c r="D164" s="15" t="s">
        <v>1506</v>
      </c>
      <c r="E164" s="15" t="s">
        <v>42</v>
      </c>
      <c r="F164" s="15" t="s">
        <v>1507</v>
      </c>
      <c r="G164" s="15" t="s">
        <v>1508</v>
      </c>
      <c r="H164" s="15" t="s">
        <v>1509</v>
      </c>
      <c r="I164" s="15" t="s">
        <v>41</v>
      </c>
      <c r="J164" s="15" t="s">
        <v>1510</v>
      </c>
      <c r="K164" s="15" t="s">
        <v>1511</v>
      </c>
      <c r="L164" s="25"/>
      <c r="M164" s="24">
        <v>2369410.08</v>
      </c>
      <c r="N164" s="15" t="s">
        <v>44</v>
      </c>
      <c r="O164" s="15" t="s">
        <v>1321</v>
      </c>
      <c r="P164" s="15" t="s">
        <v>989</v>
      </c>
      <c r="Q164" s="25"/>
    </row>
    <row r="165" spans="1:17" ht="67.5" x14ac:dyDescent="0.25">
      <c r="A165" s="7">
        <v>163</v>
      </c>
      <c r="B165" s="22" t="s">
        <v>1739</v>
      </c>
      <c r="C165" s="15" t="s">
        <v>845</v>
      </c>
      <c r="D165" s="15" t="s">
        <v>1512</v>
      </c>
      <c r="E165" s="15" t="s">
        <v>1188</v>
      </c>
      <c r="F165" s="15" t="s">
        <v>1513</v>
      </c>
      <c r="G165" s="15" t="s">
        <v>1514</v>
      </c>
      <c r="H165" s="15" t="s">
        <v>1509</v>
      </c>
      <c r="I165" s="15" t="s">
        <v>41</v>
      </c>
      <c r="J165" s="15" t="s">
        <v>1515</v>
      </c>
      <c r="K165" s="15" t="s">
        <v>1516</v>
      </c>
      <c r="L165" s="25"/>
      <c r="M165" s="24">
        <v>0</v>
      </c>
      <c r="N165" s="15" t="s">
        <v>44</v>
      </c>
      <c r="O165" s="15" t="s">
        <v>1321</v>
      </c>
      <c r="P165" s="15" t="s">
        <v>989</v>
      </c>
      <c r="Q165" s="25"/>
    </row>
    <row r="166" spans="1:17" ht="67.5" x14ac:dyDescent="0.25">
      <c r="A166" s="7">
        <v>164</v>
      </c>
      <c r="B166" s="22" t="s">
        <v>1740</v>
      </c>
      <c r="C166" s="15" t="s">
        <v>845</v>
      </c>
      <c r="D166" s="15" t="s">
        <v>1517</v>
      </c>
      <c r="E166" s="15" t="s">
        <v>1188</v>
      </c>
      <c r="F166" s="15" t="s">
        <v>1513</v>
      </c>
      <c r="G166" s="15" t="s">
        <v>1518</v>
      </c>
      <c r="H166" s="15" t="s">
        <v>1509</v>
      </c>
      <c r="I166" s="15" t="s">
        <v>41</v>
      </c>
      <c r="J166" s="15" t="s">
        <v>1519</v>
      </c>
      <c r="K166" s="15" t="s">
        <v>1520</v>
      </c>
      <c r="L166" s="25"/>
      <c r="M166" s="24">
        <v>0</v>
      </c>
      <c r="N166" s="15" t="s">
        <v>44</v>
      </c>
      <c r="O166" s="15" t="s">
        <v>1321</v>
      </c>
      <c r="P166" s="15" t="s">
        <v>989</v>
      </c>
      <c r="Q166" s="25"/>
    </row>
    <row r="167" spans="1:17" ht="112.5" x14ac:dyDescent="0.25">
      <c r="A167" s="7">
        <v>165</v>
      </c>
      <c r="B167" s="22" t="s">
        <v>1741</v>
      </c>
      <c r="C167" s="15" t="s">
        <v>845</v>
      </c>
      <c r="D167" s="15" t="s">
        <v>1506</v>
      </c>
      <c r="E167" s="15" t="s">
        <v>42</v>
      </c>
      <c r="F167" s="15" t="s">
        <v>1521</v>
      </c>
      <c r="G167" s="15" t="s">
        <v>1522</v>
      </c>
      <c r="H167" s="15" t="s">
        <v>1523</v>
      </c>
      <c r="I167" s="15" t="s">
        <v>41</v>
      </c>
      <c r="J167" s="15" t="s">
        <v>1524</v>
      </c>
      <c r="K167" s="15" t="s">
        <v>1525</v>
      </c>
      <c r="L167" s="25"/>
      <c r="M167" s="24">
        <v>0</v>
      </c>
      <c r="N167" s="15" t="s">
        <v>44</v>
      </c>
      <c r="O167" s="15" t="s">
        <v>1321</v>
      </c>
      <c r="P167" s="15" t="s">
        <v>989</v>
      </c>
      <c r="Q167" s="25"/>
    </row>
    <row r="168" spans="1:17" ht="67.5" x14ac:dyDescent="0.25">
      <c r="A168" s="7">
        <v>166</v>
      </c>
      <c r="B168" s="22" t="s">
        <v>1742</v>
      </c>
      <c r="C168" s="15" t="s">
        <v>845</v>
      </c>
      <c r="D168" s="15" t="s">
        <v>1526</v>
      </c>
      <c r="E168" s="15" t="s">
        <v>1188</v>
      </c>
      <c r="F168" s="15" t="s">
        <v>1527</v>
      </c>
      <c r="G168" s="15" t="s">
        <v>1528</v>
      </c>
      <c r="H168" s="15" t="s">
        <v>1523</v>
      </c>
      <c r="I168" s="15" t="s">
        <v>41</v>
      </c>
      <c r="J168" s="15" t="s">
        <v>1529</v>
      </c>
      <c r="K168" s="15" t="s">
        <v>1530</v>
      </c>
      <c r="L168" s="25"/>
      <c r="M168" s="24">
        <v>0</v>
      </c>
      <c r="N168" s="15" t="s">
        <v>44</v>
      </c>
      <c r="O168" s="15" t="s">
        <v>1321</v>
      </c>
      <c r="P168" s="15" t="s">
        <v>989</v>
      </c>
      <c r="Q168" s="25"/>
    </row>
    <row r="169" spans="1:17" ht="67.5" x14ac:dyDescent="0.25">
      <c r="A169" s="7">
        <v>167</v>
      </c>
      <c r="B169" s="22" t="s">
        <v>1743</v>
      </c>
      <c r="C169" s="15" t="s">
        <v>845</v>
      </c>
      <c r="D169" s="15" t="s">
        <v>1531</v>
      </c>
      <c r="E169" s="15" t="s">
        <v>1188</v>
      </c>
      <c r="F169" s="15" t="s">
        <v>1527</v>
      </c>
      <c r="G169" s="15" t="s">
        <v>1532</v>
      </c>
      <c r="H169" s="15" t="s">
        <v>1523</v>
      </c>
      <c r="I169" s="15" t="s">
        <v>41</v>
      </c>
      <c r="J169" s="15" t="s">
        <v>1533</v>
      </c>
      <c r="K169" s="15" t="s">
        <v>1534</v>
      </c>
      <c r="L169" s="25"/>
      <c r="M169" s="24">
        <v>0</v>
      </c>
      <c r="N169" s="15" t="s">
        <v>44</v>
      </c>
      <c r="O169" s="15" t="s">
        <v>1321</v>
      </c>
      <c r="P169" s="15" t="s">
        <v>989</v>
      </c>
      <c r="Q169" s="25"/>
    </row>
    <row r="170" spans="1:17" ht="67.5" x14ac:dyDescent="0.25">
      <c r="A170" s="7">
        <v>168</v>
      </c>
      <c r="B170" s="22" t="s">
        <v>1744</v>
      </c>
      <c r="C170" s="15" t="s">
        <v>845</v>
      </c>
      <c r="D170" s="15" t="s">
        <v>1535</v>
      </c>
      <c r="E170" s="15" t="s">
        <v>1535</v>
      </c>
      <c r="F170" s="15" t="s">
        <v>1536</v>
      </c>
      <c r="G170" s="15" t="s">
        <v>1537</v>
      </c>
      <c r="H170" s="15" t="s">
        <v>44</v>
      </c>
      <c r="I170" s="15" t="s">
        <v>41</v>
      </c>
      <c r="J170" s="15" t="s">
        <v>1538</v>
      </c>
      <c r="K170" s="15" t="s">
        <v>1539</v>
      </c>
      <c r="L170" s="25"/>
      <c r="M170" s="24">
        <v>0</v>
      </c>
      <c r="N170" s="15" t="s">
        <v>44</v>
      </c>
      <c r="O170" s="15" t="s">
        <v>1321</v>
      </c>
      <c r="P170" s="15" t="s">
        <v>989</v>
      </c>
      <c r="Q170" s="25"/>
    </row>
    <row r="171" spans="1:17" ht="67.5" x14ac:dyDescent="0.25">
      <c r="A171" s="7">
        <v>169</v>
      </c>
      <c r="B171" s="22" t="s">
        <v>1745</v>
      </c>
      <c r="C171" s="15" t="s">
        <v>845</v>
      </c>
      <c r="D171" s="15" t="s">
        <v>1540</v>
      </c>
      <c r="E171" s="15" t="s">
        <v>1188</v>
      </c>
      <c r="F171" s="15" t="s">
        <v>1541</v>
      </c>
      <c r="G171" s="15" t="s">
        <v>1542</v>
      </c>
      <c r="H171" s="15" t="s">
        <v>1543</v>
      </c>
      <c r="I171" s="15" t="s">
        <v>41</v>
      </c>
      <c r="J171" s="15" t="s">
        <v>1544</v>
      </c>
      <c r="K171" s="15" t="s">
        <v>1516</v>
      </c>
      <c r="L171" s="25"/>
      <c r="M171" s="24">
        <v>0</v>
      </c>
      <c r="N171" s="15" t="s">
        <v>44</v>
      </c>
      <c r="O171" s="15" t="s">
        <v>1321</v>
      </c>
      <c r="P171" s="15" t="s">
        <v>989</v>
      </c>
      <c r="Q171" s="25"/>
    </row>
    <row r="172" spans="1:17" ht="67.5" x14ac:dyDescent="0.25">
      <c r="A172" s="7">
        <v>170</v>
      </c>
      <c r="B172" s="22" t="s">
        <v>1746</v>
      </c>
      <c r="C172" s="15" t="s">
        <v>845</v>
      </c>
      <c r="D172" s="15" t="s">
        <v>1545</v>
      </c>
      <c r="E172" s="15" t="s">
        <v>1188</v>
      </c>
      <c r="F172" s="15" t="s">
        <v>1541</v>
      </c>
      <c r="G172" s="15" t="s">
        <v>1546</v>
      </c>
      <c r="H172" s="15" t="s">
        <v>1543</v>
      </c>
      <c r="I172" s="15" t="s">
        <v>41</v>
      </c>
      <c r="J172" s="15" t="s">
        <v>1547</v>
      </c>
      <c r="K172" s="15" t="s">
        <v>1520</v>
      </c>
      <c r="L172" s="25"/>
      <c r="M172" s="24">
        <v>0</v>
      </c>
      <c r="N172" s="15" t="s">
        <v>44</v>
      </c>
      <c r="O172" s="15" t="s">
        <v>1321</v>
      </c>
      <c r="P172" s="15" t="s">
        <v>989</v>
      </c>
      <c r="Q172" s="25"/>
    </row>
    <row r="173" spans="1:17" ht="67.5" x14ac:dyDescent="0.25">
      <c r="A173" s="7">
        <v>171</v>
      </c>
      <c r="B173" s="22" t="s">
        <v>1747</v>
      </c>
      <c r="C173" s="15" t="s">
        <v>845</v>
      </c>
      <c r="D173" s="15" t="s">
        <v>1403</v>
      </c>
      <c r="E173" s="15" t="s">
        <v>42</v>
      </c>
      <c r="F173" s="15" t="s">
        <v>1548</v>
      </c>
      <c r="G173" s="15" t="s">
        <v>1549</v>
      </c>
      <c r="H173" s="15" t="s">
        <v>44</v>
      </c>
      <c r="I173" s="15" t="s">
        <v>41</v>
      </c>
      <c r="J173" s="15" t="s">
        <v>1550</v>
      </c>
      <c r="K173" s="15" t="s">
        <v>1551</v>
      </c>
      <c r="L173" s="25"/>
      <c r="M173" s="24">
        <v>0</v>
      </c>
      <c r="N173" s="15" t="s">
        <v>44</v>
      </c>
      <c r="O173" s="15" t="s">
        <v>1321</v>
      </c>
      <c r="P173" s="15" t="s">
        <v>989</v>
      </c>
      <c r="Q173" s="25"/>
    </row>
    <row r="174" spans="1:17" ht="67.5" x14ac:dyDescent="0.25">
      <c r="A174" s="7">
        <v>172</v>
      </c>
      <c r="B174" s="22" t="s">
        <v>1748</v>
      </c>
      <c r="C174" s="15" t="s">
        <v>845</v>
      </c>
      <c r="D174" s="15" t="s">
        <v>1552</v>
      </c>
      <c r="E174" s="15" t="s">
        <v>42</v>
      </c>
      <c r="F174" s="15" t="s">
        <v>1553</v>
      </c>
      <c r="G174" s="15" t="s">
        <v>1554</v>
      </c>
      <c r="H174" s="15" t="s">
        <v>1555</v>
      </c>
      <c r="I174" s="15" t="s">
        <v>41</v>
      </c>
      <c r="J174" s="15" t="s">
        <v>1556</v>
      </c>
      <c r="K174" s="15" t="s">
        <v>1557</v>
      </c>
      <c r="L174" s="25"/>
      <c r="M174" s="24">
        <v>0</v>
      </c>
      <c r="N174" s="15" t="s">
        <v>44</v>
      </c>
      <c r="O174" s="15" t="s">
        <v>1321</v>
      </c>
      <c r="P174" s="15" t="s">
        <v>989</v>
      </c>
      <c r="Q174" s="25"/>
    </row>
    <row r="175" spans="1:17" ht="67.5" x14ac:dyDescent="0.25">
      <c r="A175" s="7">
        <v>173</v>
      </c>
      <c r="B175" s="22" t="s">
        <v>1749</v>
      </c>
      <c r="C175" s="15" t="s">
        <v>845</v>
      </c>
      <c r="D175" s="15" t="s">
        <v>1558</v>
      </c>
      <c r="E175" s="15" t="s">
        <v>1559</v>
      </c>
      <c r="F175" s="15" t="s">
        <v>1553</v>
      </c>
      <c r="G175" s="15" t="s">
        <v>1560</v>
      </c>
      <c r="H175" s="15" t="s">
        <v>1555</v>
      </c>
      <c r="I175" s="15" t="s">
        <v>41</v>
      </c>
      <c r="J175" s="15" t="s">
        <v>1561</v>
      </c>
      <c r="K175" s="15" t="s">
        <v>1562</v>
      </c>
      <c r="L175" s="25"/>
      <c r="M175" s="24">
        <v>0</v>
      </c>
      <c r="N175" s="15" t="s">
        <v>44</v>
      </c>
      <c r="O175" s="15" t="s">
        <v>1321</v>
      </c>
      <c r="P175" s="15" t="s">
        <v>989</v>
      </c>
      <c r="Q175" s="25"/>
    </row>
    <row r="176" spans="1:17" ht="67.5" x14ac:dyDescent="0.25">
      <c r="A176" s="7">
        <v>174</v>
      </c>
      <c r="B176" s="22" t="s">
        <v>1750</v>
      </c>
      <c r="C176" s="15" t="s">
        <v>845</v>
      </c>
      <c r="D176" s="15" t="s">
        <v>1563</v>
      </c>
      <c r="E176" s="15" t="s">
        <v>39</v>
      </c>
      <c r="F176" s="15" t="s">
        <v>1564</v>
      </c>
      <c r="G176" s="15" t="s">
        <v>1565</v>
      </c>
      <c r="H176" s="15" t="s">
        <v>1566</v>
      </c>
      <c r="I176" s="15" t="s">
        <v>41</v>
      </c>
      <c r="J176" s="15" t="s">
        <v>1567</v>
      </c>
      <c r="K176" s="15" t="s">
        <v>1568</v>
      </c>
      <c r="L176" s="25"/>
      <c r="M176" s="24">
        <v>136168.82999999999</v>
      </c>
      <c r="N176" s="15" t="s">
        <v>44</v>
      </c>
      <c r="O176" s="15" t="s">
        <v>1321</v>
      </c>
      <c r="P176" s="15" t="s">
        <v>989</v>
      </c>
      <c r="Q176" s="25"/>
    </row>
    <row r="177" spans="1:17" ht="67.5" x14ac:dyDescent="0.25">
      <c r="A177" s="7">
        <v>175</v>
      </c>
      <c r="B177" s="22" t="s">
        <v>1751</v>
      </c>
      <c r="C177" s="15" t="s">
        <v>845</v>
      </c>
      <c r="D177" s="15" t="s">
        <v>1452</v>
      </c>
      <c r="E177" s="15" t="s">
        <v>1452</v>
      </c>
      <c r="F177" s="15" t="s">
        <v>1569</v>
      </c>
      <c r="G177" s="15" t="s">
        <v>1570</v>
      </c>
      <c r="H177" s="15" t="s">
        <v>1566</v>
      </c>
      <c r="I177" s="15" t="s">
        <v>41</v>
      </c>
      <c r="J177" s="15" t="s">
        <v>1571</v>
      </c>
      <c r="K177" s="15" t="s">
        <v>1572</v>
      </c>
      <c r="L177" s="25"/>
      <c r="M177" s="24">
        <v>0</v>
      </c>
      <c r="N177" s="15" t="s">
        <v>44</v>
      </c>
      <c r="O177" s="15" t="s">
        <v>1321</v>
      </c>
      <c r="P177" s="15" t="s">
        <v>989</v>
      </c>
      <c r="Q177" s="25"/>
    </row>
    <row r="178" spans="1:17" ht="67.5" x14ac:dyDescent="0.25">
      <c r="A178" s="7">
        <v>176</v>
      </c>
      <c r="B178" s="22" t="s">
        <v>1752</v>
      </c>
      <c r="C178" s="15" t="s">
        <v>845</v>
      </c>
      <c r="D178" s="15" t="s">
        <v>1452</v>
      </c>
      <c r="E178" s="15" t="s">
        <v>1452</v>
      </c>
      <c r="F178" s="15" t="s">
        <v>1569</v>
      </c>
      <c r="G178" s="15" t="s">
        <v>1573</v>
      </c>
      <c r="H178" s="15" t="s">
        <v>44</v>
      </c>
      <c r="I178" s="15" t="s">
        <v>41</v>
      </c>
      <c r="J178" s="15" t="s">
        <v>1574</v>
      </c>
      <c r="K178" s="15" t="s">
        <v>1575</v>
      </c>
      <c r="L178" s="25"/>
      <c r="M178" s="24">
        <v>0</v>
      </c>
      <c r="N178" s="15" t="s">
        <v>44</v>
      </c>
      <c r="O178" s="15" t="s">
        <v>1321</v>
      </c>
      <c r="P178" s="15" t="s">
        <v>989</v>
      </c>
      <c r="Q178" s="25"/>
    </row>
    <row r="179" spans="1:17" ht="67.5" x14ac:dyDescent="0.25">
      <c r="A179" s="7">
        <v>177</v>
      </c>
      <c r="B179" s="22" t="s">
        <v>1753</v>
      </c>
      <c r="C179" s="15" t="s">
        <v>845</v>
      </c>
      <c r="D179" s="15" t="s">
        <v>1576</v>
      </c>
      <c r="E179" s="15" t="s">
        <v>1452</v>
      </c>
      <c r="F179" s="15" t="s">
        <v>1569</v>
      </c>
      <c r="G179" s="15" t="s">
        <v>1577</v>
      </c>
      <c r="H179" s="15" t="s">
        <v>1566</v>
      </c>
      <c r="I179" s="15" t="s">
        <v>41</v>
      </c>
      <c r="J179" s="15" t="s">
        <v>1578</v>
      </c>
      <c r="K179" s="15" t="s">
        <v>1579</v>
      </c>
      <c r="L179" s="25"/>
      <c r="M179" s="24">
        <v>0</v>
      </c>
      <c r="N179" s="15" t="s">
        <v>44</v>
      </c>
      <c r="O179" s="15" t="s">
        <v>1321</v>
      </c>
      <c r="P179" s="15" t="s">
        <v>989</v>
      </c>
      <c r="Q179" s="25"/>
    </row>
    <row r="180" spans="1:17" ht="67.5" x14ac:dyDescent="0.25">
      <c r="A180" s="7">
        <v>178</v>
      </c>
      <c r="B180" s="22" t="s">
        <v>1754</v>
      </c>
      <c r="C180" s="15" t="s">
        <v>845</v>
      </c>
      <c r="D180" s="15" t="s">
        <v>1403</v>
      </c>
      <c r="E180" s="15" t="s">
        <v>1452</v>
      </c>
      <c r="F180" s="15" t="s">
        <v>1580</v>
      </c>
      <c r="G180" s="15" t="s">
        <v>1581</v>
      </c>
      <c r="H180" s="15" t="s">
        <v>44</v>
      </c>
      <c r="I180" s="15" t="s">
        <v>41</v>
      </c>
      <c r="J180" s="15" t="s">
        <v>1582</v>
      </c>
      <c r="K180" s="15" t="s">
        <v>1583</v>
      </c>
      <c r="L180" s="25"/>
      <c r="M180" s="24">
        <v>650000</v>
      </c>
      <c r="N180" s="15" t="s">
        <v>44</v>
      </c>
      <c r="O180" s="15" t="s">
        <v>1321</v>
      </c>
      <c r="P180" s="15" t="s">
        <v>989</v>
      </c>
      <c r="Q180" s="25"/>
    </row>
    <row r="181" spans="1:17" ht="67.5" x14ac:dyDescent="0.25">
      <c r="A181" s="7">
        <v>179</v>
      </c>
      <c r="B181" s="22" t="s">
        <v>1755</v>
      </c>
      <c r="C181" s="15" t="s">
        <v>845</v>
      </c>
      <c r="D181" s="15" t="s">
        <v>1584</v>
      </c>
      <c r="E181" s="15" t="s">
        <v>845</v>
      </c>
      <c r="F181" s="15" t="s">
        <v>1585</v>
      </c>
      <c r="G181" s="15" t="s">
        <v>1586</v>
      </c>
      <c r="H181" s="15" t="s">
        <v>1587</v>
      </c>
      <c r="I181" s="15" t="s">
        <v>41</v>
      </c>
      <c r="J181" s="15" t="s">
        <v>1588</v>
      </c>
      <c r="K181" s="15" t="s">
        <v>1589</v>
      </c>
      <c r="L181" s="25"/>
      <c r="M181" s="24">
        <v>136168.82999999999</v>
      </c>
      <c r="N181" s="15" t="s">
        <v>44</v>
      </c>
      <c r="O181" s="15" t="s">
        <v>1321</v>
      </c>
      <c r="P181" s="15" t="s">
        <v>989</v>
      </c>
      <c r="Q181" s="25"/>
    </row>
    <row r="182" spans="1:17" ht="67.5" x14ac:dyDescent="0.25">
      <c r="A182" s="7">
        <v>180</v>
      </c>
      <c r="B182" s="22" t="s">
        <v>1756</v>
      </c>
      <c r="C182" s="15" t="s">
        <v>845</v>
      </c>
      <c r="D182" s="15" t="s">
        <v>1452</v>
      </c>
      <c r="E182" s="15" t="s">
        <v>1452</v>
      </c>
      <c r="F182" s="15" t="s">
        <v>1590</v>
      </c>
      <c r="G182" s="15" t="s">
        <v>1591</v>
      </c>
      <c r="H182" s="15" t="s">
        <v>44</v>
      </c>
      <c r="I182" s="15" t="s">
        <v>41</v>
      </c>
      <c r="J182" s="15" t="s">
        <v>1592</v>
      </c>
      <c r="K182" s="15" t="s">
        <v>1593</v>
      </c>
      <c r="L182" s="25"/>
      <c r="M182" s="24">
        <v>0</v>
      </c>
      <c r="N182" s="15" t="s">
        <v>44</v>
      </c>
      <c r="O182" s="15" t="s">
        <v>1321</v>
      </c>
      <c r="P182" s="15" t="s">
        <v>989</v>
      </c>
      <c r="Q182" s="25"/>
    </row>
    <row r="183" spans="1:17" ht="67.5" x14ac:dyDescent="0.25">
      <c r="A183" s="7">
        <v>181</v>
      </c>
      <c r="B183" s="22" t="s">
        <v>1757</v>
      </c>
      <c r="C183" s="15" t="s">
        <v>845</v>
      </c>
      <c r="D183" s="15" t="s">
        <v>1452</v>
      </c>
      <c r="E183" s="15" t="s">
        <v>1452</v>
      </c>
      <c r="F183" s="15" t="s">
        <v>1594</v>
      </c>
      <c r="G183" s="15" t="s">
        <v>1595</v>
      </c>
      <c r="H183" s="15" t="s">
        <v>44</v>
      </c>
      <c r="I183" s="15" t="s">
        <v>41</v>
      </c>
      <c r="J183" s="15" t="s">
        <v>1596</v>
      </c>
      <c r="K183" s="15" t="s">
        <v>1597</v>
      </c>
      <c r="L183" s="25"/>
      <c r="M183" s="24">
        <v>0</v>
      </c>
      <c r="N183" s="15" t="s">
        <v>44</v>
      </c>
      <c r="O183" s="15" t="s">
        <v>1321</v>
      </c>
      <c r="P183" s="15" t="s">
        <v>989</v>
      </c>
      <c r="Q183" s="25"/>
    </row>
    <row r="184" spans="1:17" ht="67.5" x14ac:dyDescent="0.25">
      <c r="A184" s="7">
        <v>182</v>
      </c>
      <c r="B184" s="22" t="s">
        <v>1758</v>
      </c>
      <c r="C184" s="15" t="s">
        <v>845</v>
      </c>
      <c r="D184" s="15" t="s">
        <v>1452</v>
      </c>
      <c r="E184" s="15" t="s">
        <v>1452</v>
      </c>
      <c r="F184" s="15" t="s">
        <v>1598</v>
      </c>
      <c r="G184" s="15" t="s">
        <v>1599</v>
      </c>
      <c r="H184" s="15" t="s">
        <v>44</v>
      </c>
      <c r="I184" s="15" t="s">
        <v>41</v>
      </c>
      <c r="J184" s="15" t="s">
        <v>1600</v>
      </c>
      <c r="K184" s="15" t="s">
        <v>1601</v>
      </c>
      <c r="L184" s="25"/>
      <c r="M184" s="24">
        <v>0</v>
      </c>
      <c r="N184" s="15" t="s">
        <v>44</v>
      </c>
      <c r="O184" s="15" t="s">
        <v>1321</v>
      </c>
      <c r="P184" s="15" t="s">
        <v>989</v>
      </c>
      <c r="Q184" s="25"/>
    </row>
    <row r="185" spans="1:17" ht="78.75" x14ac:dyDescent="0.25">
      <c r="A185" s="7">
        <v>183</v>
      </c>
      <c r="B185" s="22" t="s">
        <v>1759</v>
      </c>
      <c r="C185" s="15" t="s">
        <v>845</v>
      </c>
      <c r="D185" s="15" t="s">
        <v>1132</v>
      </c>
      <c r="E185" s="15" t="s">
        <v>1132</v>
      </c>
      <c r="F185" s="15" t="s">
        <v>1602</v>
      </c>
      <c r="G185" s="15" t="s">
        <v>1603</v>
      </c>
      <c r="H185" s="15" t="s">
        <v>44</v>
      </c>
      <c r="I185" s="15" t="s">
        <v>41</v>
      </c>
      <c r="J185" s="15" t="s">
        <v>1604</v>
      </c>
      <c r="K185" s="15" t="s">
        <v>1605</v>
      </c>
      <c r="L185" s="25"/>
      <c r="M185" s="24">
        <v>0</v>
      </c>
      <c r="N185" s="15" t="s">
        <v>44</v>
      </c>
      <c r="O185" s="15" t="s">
        <v>1321</v>
      </c>
      <c r="P185" s="15" t="s">
        <v>989</v>
      </c>
      <c r="Q185" s="25"/>
    </row>
    <row r="186" spans="1:17" ht="67.5" x14ac:dyDescent="0.25">
      <c r="A186" s="7">
        <v>184</v>
      </c>
      <c r="B186" s="22" t="s">
        <v>1760</v>
      </c>
      <c r="C186" s="15" t="s">
        <v>845</v>
      </c>
      <c r="D186" s="15" t="s">
        <v>1606</v>
      </c>
      <c r="E186" s="15" t="s">
        <v>1452</v>
      </c>
      <c r="F186" s="15" t="s">
        <v>1607</v>
      </c>
      <c r="G186" s="15" t="s">
        <v>1608</v>
      </c>
      <c r="H186" s="15" t="s">
        <v>1609</v>
      </c>
      <c r="I186" s="15" t="s">
        <v>41</v>
      </c>
      <c r="J186" s="15" t="s">
        <v>1610</v>
      </c>
      <c r="K186" s="15" t="s">
        <v>1611</v>
      </c>
      <c r="L186" s="25"/>
      <c r="M186" s="24">
        <v>0</v>
      </c>
      <c r="N186" s="15" t="s">
        <v>44</v>
      </c>
      <c r="O186" s="15" t="s">
        <v>1321</v>
      </c>
      <c r="P186" s="15" t="s">
        <v>989</v>
      </c>
      <c r="Q186" s="25"/>
    </row>
    <row r="187" spans="1:17" ht="81" customHeight="1" x14ac:dyDescent="0.25">
      <c r="A187" s="7">
        <v>185</v>
      </c>
      <c r="B187" s="22" t="s">
        <v>1761</v>
      </c>
      <c r="C187" s="15" t="s">
        <v>845</v>
      </c>
      <c r="D187" s="15" t="s">
        <v>1612</v>
      </c>
      <c r="E187" s="15" t="s">
        <v>1452</v>
      </c>
      <c r="F187" s="15" t="s">
        <v>1607</v>
      </c>
      <c r="G187" s="15" t="s">
        <v>1613</v>
      </c>
      <c r="H187" s="15" t="s">
        <v>1609</v>
      </c>
      <c r="I187" s="15" t="s">
        <v>41</v>
      </c>
      <c r="J187" s="15" t="s">
        <v>1614</v>
      </c>
      <c r="K187" s="15" t="s">
        <v>1615</v>
      </c>
      <c r="L187" s="25"/>
      <c r="M187" s="24">
        <v>0</v>
      </c>
      <c r="N187" s="15" t="s">
        <v>44</v>
      </c>
      <c r="O187" s="15" t="s">
        <v>1321</v>
      </c>
      <c r="P187" s="15" t="s">
        <v>989</v>
      </c>
      <c r="Q187" s="25"/>
    </row>
  </sheetData>
  <hyperlinks>
    <hyperlink ref="F2" r:id="rId1" display="https://login.consultant.ru/link/?req=doc&amp;base=LAW&amp;n=149911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P63"/>
  <sheetViews>
    <sheetView workbookViewId="0">
      <selection activeCell="B3" sqref="B3"/>
    </sheetView>
  </sheetViews>
  <sheetFormatPr defaultRowHeight="15" x14ac:dyDescent="0.25"/>
  <cols>
    <col min="1" max="1" width="5.42578125" customWidth="1"/>
    <col min="4" max="4" width="12.7109375" customWidth="1"/>
    <col min="6" max="6" width="21.28515625" customWidth="1"/>
    <col min="7" max="7" width="16.28515625" customWidth="1"/>
    <col min="8" max="8" width="14.42578125" customWidth="1"/>
    <col min="9" max="9" width="12.85546875" customWidth="1"/>
    <col min="10" max="10" width="26.85546875" customWidth="1"/>
    <col min="11" max="11" width="20.85546875" customWidth="1"/>
    <col min="12" max="12" width="11.140625" customWidth="1"/>
    <col min="13" max="13" width="13.5703125" customWidth="1"/>
    <col min="14" max="14" width="15.42578125" customWidth="1"/>
    <col min="15" max="15" width="20.85546875" customWidth="1"/>
    <col min="16" max="16" width="11.5703125" customWidth="1"/>
  </cols>
  <sheetData>
    <row r="1" spans="1:17" x14ac:dyDescent="0.25">
      <c r="A1" s="4" t="s">
        <v>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120.75" customHeight="1" x14ac:dyDescent="0.25">
      <c r="A2" s="6" t="s">
        <v>8</v>
      </c>
      <c r="B2" s="7" t="s">
        <v>9</v>
      </c>
      <c r="C2" s="7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7" t="s">
        <v>16</v>
      </c>
      <c r="J2" s="7" t="s">
        <v>17</v>
      </c>
      <c r="K2" s="7" t="s">
        <v>18</v>
      </c>
      <c r="L2" s="7" t="s">
        <v>19</v>
      </c>
      <c r="M2" s="7" t="s">
        <v>20</v>
      </c>
      <c r="N2" s="7" t="s">
        <v>21</v>
      </c>
      <c r="O2" s="7" t="s">
        <v>22</v>
      </c>
      <c r="P2" s="7" t="s">
        <v>23</v>
      </c>
      <c r="Q2" s="7" t="s">
        <v>24</v>
      </c>
    </row>
    <row r="3" spans="1:17" ht="67.5" x14ac:dyDescent="0.25">
      <c r="A3" s="7">
        <v>1</v>
      </c>
      <c r="B3" s="22" t="s">
        <v>1762</v>
      </c>
      <c r="C3" s="7" t="s">
        <v>235</v>
      </c>
      <c r="D3" s="7" t="s">
        <v>237</v>
      </c>
      <c r="E3" s="7" t="s">
        <v>236</v>
      </c>
      <c r="F3" s="7" t="s">
        <v>245</v>
      </c>
      <c r="G3" s="7" t="s">
        <v>238</v>
      </c>
      <c r="H3" s="15" t="s">
        <v>241</v>
      </c>
      <c r="I3" s="7" t="s">
        <v>41</v>
      </c>
      <c r="J3" s="7" t="s">
        <v>242</v>
      </c>
      <c r="K3" s="7" t="s">
        <v>249</v>
      </c>
      <c r="L3" s="22" t="str">
        <f>'[2]По приказу №123'!$B$124</f>
        <v>011.1.0056</v>
      </c>
      <c r="M3" s="23">
        <f>[1]кварт.!$M$40</f>
        <v>1220566.67</v>
      </c>
      <c r="N3" s="7" t="s">
        <v>44</v>
      </c>
      <c r="O3" s="7" t="s">
        <v>240</v>
      </c>
      <c r="P3" s="7" t="s">
        <v>276</v>
      </c>
      <c r="Q3" s="7"/>
    </row>
    <row r="4" spans="1:17" ht="67.5" x14ac:dyDescent="0.25">
      <c r="A4" s="7">
        <v>2</v>
      </c>
      <c r="B4" s="22" t="s">
        <v>1763</v>
      </c>
      <c r="C4" s="7" t="s">
        <v>235</v>
      </c>
      <c r="D4" s="7" t="s">
        <v>237</v>
      </c>
      <c r="E4" s="7" t="s">
        <v>236</v>
      </c>
      <c r="F4" s="7" t="s">
        <v>246</v>
      </c>
      <c r="G4" s="7" t="s">
        <v>243</v>
      </c>
      <c r="H4" s="15" t="s">
        <v>244</v>
      </c>
      <c r="I4" s="7" t="s">
        <v>41</v>
      </c>
      <c r="J4" s="7" t="s">
        <v>251</v>
      </c>
      <c r="K4" s="7" t="s">
        <v>248</v>
      </c>
      <c r="L4" s="22" t="str">
        <f>'[2]По приказу №123'!$B$129</f>
        <v>011.1.0055</v>
      </c>
      <c r="M4" s="24">
        <f>'[2]По приказу №123'!$M$129</f>
        <v>1213592</v>
      </c>
      <c r="N4" s="7" t="s">
        <v>44</v>
      </c>
      <c r="O4" s="7" t="s">
        <v>240</v>
      </c>
      <c r="P4" s="7" t="s">
        <v>277</v>
      </c>
      <c r="Q4" s="7"/>
    </row>
    <row r="5" spans="1:17" ht="67.5" x14ac:dyDescent="0.25">
      <c r="A5" s="7">
        <v>3</v>
      </c>
      <c r="B5" s="22" t="s">
        <v>1764</v>
      </c>
      <c r="C5" s="7" t="s">
        <v>235</v>
      </c>
      <c r="D5" s="7" t="s">
        <v>237</v>
      </c>
      <c r="E5" s="7" t="s">
        <v>236</v>
      </c>
      <c r="F5" s="7" t="s">
        <v>250</v>
      </c>
      <c r="G5" s="7" t="s">
        <v>584</v>
      </c>
      <c r="H5" s="15" t="s">
        <v>244</v>
      </c>
      <c r="I5" s="7" t="s">
        <v>41</v>
      </c>
      <c r="J5" s="7" t="s">
        <v>585</v>
      </c>
      <c r="K5" s="7" t="s">
        <v>247</v>
      </c>
      <c r="L5" s="22" t="str">
        <f>'[2]По приказу №123'!$B$120</f>
        <v>011.1.0058</v>
      </c>
      <c r="M5" s="24">
        <f>'[2]По приказу №123'!$M$120</f>
        <v>1220566.67</v>
      </c>
      <c r="N5" s="7" t="s">
        <v>44</v>
      </c>
      <c r="O5" s="7" t="s">
        <v>240</v>
      </c>
      <c r="P5" s="7" t="s">
        <v>278</v>
      </c>
      <c r="Q5" s="7"/>
    </row>
    <row r="6" spans="1:17" ht="67.5" x14ac:dyDescent="0.25">
      <c r="A6" s="7">
        <v>4</v>
      </c>
      <c r="B6" s="22" t="s">
        <v>1765</v>
      </c>
      <c r="C6" s="7" t="s">
        <v>235</v>
      </c>
      <c r="D6" s="7" t="s">
        <v>237</v>
      </c>
      <c r="E6" s="7" t="s">
        <v>236</v>
      </c>
      <c r="F6" s="7" t="s">
        <v>252</v>
      </c>
      <c r="G6" s="7" t="s">
        <v>254</v>
      </c>
      <c r="H6" s="15" t="s">
        <v>255</v>
      </c>
      <c r="I6" s="7" t="s">
        <v>41</v>
      </c>
      <c r="J6" s="7" t="s">
        <v>256</v>
      </c>
      <c r="K6" s="7" t="s">
        <v>253</v>
      </c>
      <c r="L6" s="22" t="str">
        <f>'[2]По приказу №123'!$B$126</f>
        <v>011.1.0053</v>
      </c>
      <c r="M6" s="24">
        <f>'[2]По приказу №123'!$M$126</f>
        <v>1114283.9099999999</v>
      </c>
      <c r="N6" s="7" t="s">
        <v>44</v>
      </c>
      <c r="O6" s="7" t="s">
        <v>240</v>
      </c>
      <c r="P6" s="7" t="s">
        <v>279</v>
      </c>
      <c r="Q6" s="7"/>
    </row>
    <row r="7" spans="1:17" ht="67.5" x14ac:dyDescent="0.25">
      <c r="A7" s="7">
        <v>5</v>
      </c>
      <c r="B7" s="22" t="s">
        <v>1766</v>
      </c>
      <c r="C7" s="7" t="s">
        <v>235</v>
      </c>
      <c r="D7" s="7" t="s">
        <v>237</v>
      </c>
      <c r="E7" s="7" t="s">
        <v>236</v>
      </c>
      <c r="F7" s="7" t="s">
        <v>257</v>
      </c>
      <c r="G7" s="7" t="s">
        <v>258</v>
      </c>
      <c r="H7" s="15" t="s">
        <v>244</v>
      </c>
      <c r="I7" s="7" t="s">
        <v>41</v>
      </c>
      <c r="J7" s="7" t="s">
        <v>259</v>
      </c>
      <c r="K7" s="7" t="s">
        <v>268</v>
      </c>
      <c r="L7" s="22" t="str">
        <f>'[2]По приказу №123'!$B$128</f>
        <v>011.1.0059</v>
      </c>
      <c r="M7" s="24">
        <f>'[2]По приказу №123'!$M$128</f>
        <v>1210104</v>
      </c>
      <c r="N7" s="7" t="s">
        <v>44</v>
      </c>
      <c r="O7" s="7" t="s">
        <v>240</v>
      </c>
      <c r="P7" s="7" t="s">
        <v>280</v>
      </c>
      <c r="Q7" s="7"/>
    </row>
    <row r="8" spans="1:17" ht="70.5" customHeight="1" x14ac:dyDescent="0.25">
      <c r="A8" s="7">
        <v>6</v>
      </c>
      <c r="B8" s="22" t="s">
        <v>1767</v>
      </c>
      <c r="C8" s="7" t="s">
        <v>235</v>
      </c>
      <c r="D8" s="7" t="s">
        <v>237</v>
      </c>
      <c r="E8" s="7" t="s">
        <v>236</v>
      </c>
      <c r="F8" s="7" t="s">
        <v>260</v>
      </c>
      <c r="G8" s="7" t="s">
        <v>262</v>
      </c>
      <c r="H8" s="15" t="s">
        <v>263</v>
      </c>
      <c r="I8" s="7" t="s">
        <v>41</v>
      </c>
      <c r="J8" s="7" t="s">
        <v>261</v>
      </c>
      <c r="K8" s="7" t="s">
        <v>267</v>
      </c>
      <c r="L8" s="15"/>
      <c r="M8" s="24">
        <f>[1]кварт.!$K$46</f>
        <v>1220565</v>
      </c>
      <c r="N8" s="7" t="s">
        <v>44</v>
      </c>
      <c r="O8" s="7" t="s">
        <v>240</v>
      </c>
      <c r="P8" s="7" t="s">
        <v>281</v>
      </c>
      <c r="Q8" s="7"/>
    </row>
    <row r="9" spans="1:17" ht="67.5" x14ac:dyDescent="0.25">
      <c r="A9" s="7">
        <v>7</v>
      </c>
      <c r="B9" s="22" t="s">
        <v>1768</v>
      </c>
      <c r="C9" s="7" t="s">
        <v>235</v>
      </c>
      <c r="D9" s="7" t="s">
        <v>237</v>
      </c>
      <c r="E9" s="7" t="s">
        <v>236</v>
      </c>
      <c r="F9" s="7" t="s">
        <v>264</v>
      </c>
      <c r="G9" s="7" t="s">
        <v>265</v>
      </c>
      <c r="H9" s="15" t="s">
        <v>263</v>
      </c>
      <c r="I9" s="7" t="s">
        <v>41</v>
      </c>
      <c r="J9" s="7" t="s">
        <v>269</v>
      </c>
      <c r="K9" s="7" t="s">
        <v>266</v>
      </c>
      <c r="L9" s="15"/>
      <c r="M9" s="24">
        <f>[1]кварт.!$M$45</f>
        <v>1196155.3500000001</v>
      </c>
      <c r="N9" s="7" t="s">
        <v>44</v>
      </c>
      <c r="O9" s="7" t="s">
        <v>240</v>
      </c>
      <c r="P9" s="7" t="s">
        <v>282</v>
      </c>
      <c r="Q9" s="7"/>
    </row>
    <row r="10" spans="1:17" ht="69.75" customHeight="1" x14ac:dyDescent="0.25">
      <c r="A10" s="7">
        <v>8</v>
      </c>
      <c r="B10" s="22" t="s">
        <v>1769</v>
      </c>
      <c r="C10" s="7" t="s">
        <v>235</v>
      </c>
      <c r="D10" s="7" t="s">
        <v>237</v>
      </c>
      <c r="E10" s="7" t="s">
        <v>236</v>
      </c>
      <c r="F10" s="15" t="s">
        <v>319</v>
      </c>
      <c r="G10" s="15" t="s">
        <v>320</v>
      </c>
      <c r="H10" s="15" t="s">
        <v>321</v>
      </c>
      <c r="I10" s="15" t="s">
        <v>41</v>
      </c>
      <c r="J10" s="15" t="s">
        <v>324</v>
      </c>
      <c r="K10" s="15" t="s">
        <v>322</v>
      </c>
      <c r="L10" s="22" t="str">
        <f>'[2]По приказу №123'!$B$132</f>
        <v>011.1.0169</v>
      </c>
      <c r="M10" s="23">
        <f>'[2]По приказу №123'!$M$132</f>
        <v>1274693.46</v>
      </c>
      <c r="N10" s="7" t="s">
        <v>44</v>
      </c>
      <c r="O10" s="7" t="s">
        <v>240</v>
      </c>
      <c r="P10" s="7" t="s">
        <v>323</v>
      </c>
      <c r="Q10" s="7"/>
    </row>
    <row r="11" spans="1:17" ht="67.5" x14ac:dyDescent="0.25">
      <c r="A11" s="7">
        <v>9</v>
      </c>
      <c r="B11" s="22" t="s">
        <v>1770</v>
      </c>
      <c r="C11" s="7" t="s">
        <v>235</v>
      </c>
      <c r="D11" s="7" t="s">
        <v>237</v>
      </c>
      <c r="E11" s="7" t="s">
        <v>236</v>
      </c>
      <c r="F11" s="7" t="s">
        <v>325</v>
      </c>
      <c r="G11" s="7" t="s">
        <v>327</v>
      </c>
      <c r="H11" s="15" t="s">
        <v>244</v>
      </c>
      <c r="I11" s="7" t="s">
        <v>41</v>
      </c>
      <c r="J11" s="7" t="s">
        <v>328</v>
      </c>
      <c r="K11" s="7" t="s">
        <v>332</v>
      </c>
      <c r="L11" s="22" t="str">
        <f>'[2]По приказу №123'!$B$122</f>
        <v>011.1.0170</v>
      </c>
      <c r="M11" s="24">
        <f>'[2]По приказу №123'!$V$122</f>
        <v>1308336.3999999999</v>
      </c>
      <c r="N11" s="7" t="s">
        <v>44</v>
      </c>
      <c r="O11" s="7" t="s">
        <v>240</v>
      </c>
      <c r="P11" s="7" t="s">
        <v>326</v>
      </c>
      <c r="Q11" s="7"/>
    </row>
    <row r="12" spans="1:17" ht="67.5" x14ac:dyDescent="0.25">
      <c r="A12" s="7">
        <v>10</v>
      </c>
      <c r="B12" s="22" t="s">
        <v>1771</v>
      </c>
      <c r="C12" s="7" t="s">
        <v>235</v>
      </c>
      <c r="D12" s="7" t="s">
        <v>237</v>
      </c>
      <c r="E12" s="7" t="s">
        <v>236</v>
      </c>
      <c r="F12" s="7" t="s">
        <v>330</v>
      </c>
      <c r="G12" s="7" t="s">
        <v>333</v>
      </c>
      <c r="H12" s="15" t="s">
        <v>244</v>
      </c>
      <c r="I12" s="7" t="s">
        <v>41</v>
      </c>
      <c r="J12" s="7" t="s">
        <v>334</v>
      </c>
      <c r="K12" s="7" t="s">
        <v>331</v>
      </c>
      <c r="L12" s="22" t="str">
        <f>'[2]По приказу №123'!$B$121</f>
        <v>011.1.0071</v>
      </c>
      <c r="M12" s="24">
        <f>'[2]По приказу №123'!$M$121</f>
        <v>1297122.0900000001</v>
      </c>
      <c r="N12" s="7" t="s">
        <v>44</v>
      </c>
      <c r="O12" s="7" t="s">
        <v>240</v>
      </c>
      <c r="P12" s="7" t="s">
        <v>329</v>
      </c>
      <c r="Q12" s="7"/>
    </row>
    <row r="13" spans="1:17" ht="67.5" x14ac:dyDescent="0.25">
      <c r="A13" s="7">
        <v>11</v>
      </c>
      <c r="B13" s="22" t="s">
        <v>1772</v>
      </c>
      <c r="C13" s="7" t="s">
        <v>235</v>
      </c>
      <c r="D13" s="7" t="s">
        <v>237</v>
      </c>
      <c r="E13" s="7" t="s">
        <v>236</v>
      </c>
      <c r="F13" s="7" t="s">
        <v>472</v>
      </c>
      <c r="G13" s="7" t="s">
        <v>473</v>
      </c>
      <c r="H13" s="15" t="s">
        <v>255</v>
      </c>
      <c r="I13" s="7" t="s">
        <v>41</v>
      </c>
      <c r="J13" s="7" t="s">
        <v>484</v>
      </c>
      <c r="K13" s="7" t="s">
        <v>471</v>
      </c>
      <c r="L13" s="22" t="str">
        <f>'[2]По приказу №123'!$B$71</f>
        <v>011.1.0040</v>
      </c>
      <c r="M13" s="24">
        <f>'[2]По приказу №123'!$M$71</f>
        <v>1069355</v>
      </c>
      <c r="N13" s="7" t="s">
        <v>44</v>
      </c>
      <c r="O13" s="7" t="s">
        <v>240</v>
      </c>
      <c r="P13" s="7" t="s">
        <v>470</v>
      </c>
      <c r="Q13" s="7"/>
    </row>
    <row r="14" spans="1:17" ht="67.5" x14ac:dyDescent="0.25">
      <c r="A14" s="7">
        <v>12</v>
      </c>
      <c r="B14" s="22" t="s">
        <v>1773</v>
      </c>
      <c r="C14" s="7" t="s">
        <v>235</v>
      </c>
      <c r="D14" s="7" t="s">
        <v>237</v>
      </c>
      <c r="E14" s="7" t="s">
        <v>236</v>
      </c>
      <c r="F14" s="7" t="s">
        <v>474</v>
      </c>
      <c r="G14" s="7" t="s">
        <v>477</v>
      </c>
      <c r="H14" s="15" t="s">
        <v>255</v>
      </c>
      <c r="I14" s="7" t="s">
        <v>41</v>
      </c>
      <c r="J14" s="7" t="s">
        <v>483</v>
      </c>
      <c r="K14" s="7" t="s">
        <v>478</v>
      </c>
      <c r="L14" s="22" t="str">
        <f>'[2]По приказу №123'!$B$69</f>
        <v>011.1.0029</v>
      </c>
      <c r="M14" s="24">
        <f>'[2]По приказу №123'!$M$69</f>
        <v>1065085</v>
      </c>
      <c r="N14" s="7" t="s">
        <v>44</v>
      </c>
      <c r="O14" s="7" t="s">
        <v>240</v>
      </c>
      <c r="P14" s="7" t="s">
        <v>475</v>
      </c>
      <c r="Q14" s="7"/>
    </row>
    <row r="15" spans="1:17" ht="67.5" x14ac:dyDescent="0.25">
      <c r="A15" s="7">
        <v>13</v>
      </c>
      <c r="B15" s="22" t="s">
        <v>1774</v>
      </c>
      <c r="C15" s="7" t="s">
        <v>235</v>
      </c>
      <c r="D15" s="7" t="s">
        <v>237</v>
      </c>
      <c r="E15" s="7" t="s">
        <v>236</v>
      </c>
      <c r="F15" s="7" t="s">
        <v>480</v>
      </c>
      <c r="G15" s="7" t="s">
        <v>481</v>
      </c>
      <c r="H15" s="15" t="s">
        <v>255</v>
      </c>
      <c r="I15" s="7" t="s">
        <v>41</v>
      </c>
      <c r="J15" s="7" t="s">
        <v>482</v>
      </c>
      <c r="K15" s="7" t="s">
        <v>476</v>
      </c>
      <c r="L15" s="22" t="str">
        <f>'[2]По приказу №123'!$B$75</f>
        <v>011.1.0027</v>
      </c>
      <c r="M15" s="24">
        <f>'[2]По приказу №123'!$M$75</f>
        <v>1065085</v>
      </c>
      <c r="N15" s="7" t="s">
        <v>44</v>
      </c>
      <c r="O15" s="7" t="s">
        <v>240</v>
      </c>
      <c r="P15" s="7" t="s">
        <v>479</v>
      </c>
      <c r="Q15" s="25"/>
    </row>
    <row r="16" spans="1:17" ht="67.5" x14ac:dyDescent="0.25">
      <c r="A16" s="7">
        <v>14</v>
      </c>
      <c r="B16" s="22" t="s">
        <v>1775</v>
      </c>
      <c r="C16" s="7" t="s">
        <v>235</v>
      </c>
      <c r="D16" s="7" t="s">
        <v>237</v>
      </c>
      <c r="E16" s="7" t="s">
        <v>236</v>
      </c>
      <c r="F16" s="7" t="s">
        <v>485</v>
      </c>
      <c r="G16" s="7" t="s">
        <v>486</v>
      </c>
      <c r="H16" s="15" t="s">
        <v>255</v>
      </c>
      <c r="I16" s="7" t="s">
        <v>41</v>
      </c>
      <c r="J16" s="7" t="s">
        <v>487</v>
      </c>
      <c r="K16" s="7" t="s">
        <v>488</v>
      </c>
      <c r="L16" s="22" t="str">
        <f>'[2]По приказу №123'!$B$70</f>
        <v>011.1.0031</v>
      </c>
      <c r="M16" s="24">
        <f>'[2]По приказу №123'!$M$75</f>
        <v>1065085</v>
      </c>
      <c r="N16" s="7" t="s">
        <v>44</v>
      </c>
      <c r="O16" s="7" t="s">
        <v>240</v>
      </c>
      <c r="P16" s="7" t="s">
        <v>489</v>
      </c>
      <c r="Q16" s="25"/>
    </row>
    <row r="17" spans="1:406" ht="67.5" x14ac:dyDescent="0.25">
      <c r="A17" s="7">
        <v>15</v>
      </c>
      <c r="B17" s="22" t="s">
        <v>1776</v>
      </c>
      <c r="C17" s="7" t="s">
        <v>235</v>
      </c>
      <c r="D17" s="7" t="s">
        <v>237</v>
      </c>
      <c r="E17" s="7" t="s">
        <v>236</v>
      </c>
      <c r="F17" s="7" t="s">
        <v>490</v>
      </c>
      <c r="G17" s="7" t="s">
        <v>492</v>
      </c>
      <c r="H17" s="15" t="s">
        <v>491</v>
      </c>
      <c r="I17" s="7" t="s">
        <v>41</v>
      </c>
      <c r="J17" s="7" t="s">
        <v>493</v>
      </c>
      <c r="K17" s="7" t="s">
        <v>494</v>
      </c>
      <c r="L17" s="22" t="str">
        <f>'[2]По приказу №123'!$B$93</f>
        <v>011.1.0023</v>
      </c>
      <c r="M17" s="24">
        <f>'[2]По приказу №123'!$M$93</f>
        <v>1009750</v>
      </c>
      <c r="N17" s="7" t="s">
        <v>44</v>
      </c>
      <c r="O17" s="7" t="s">
        <v>240</v>
      </c>
      <c r="P17" s="7" t="s">
        <v>495</v>
      </c>
      <c r="Q17" s="25"/>
    </row>
    <row r="18" spans="1:406" ht="67.5" x14ac:dyDescent="0.25">
      <c r="A18" s="7">
        <v>16</v>
      </c>
      <c r="B18" s="22" t="s">
        <v>1777</v>
      </c>
      <c r="C18" s="7" t="s">
        <v>235</v>
      </c>
      <c r="D18" s="7" t="s">
        <v>237</v>
      </c>
      <c r="E18" s="7" t="s">
        <v>236</v>
      </c>
      <c r="F18" s="7" t="s">
        <v>496</v>
      </c>
      <c r="G18" s="7" t="s">
        <v>497</v>
      </c>
      <c r="H18" s="15" t="s">
        <v>498</v>
      </c>
      <c r="I18" s="7" t="s">
        <v>41</v>
      </c>
      <c r="J18" s="7" t="s">
        <v>505</v>
      </c>
      <c r="K18" s="7" t="s">
        <v>499</v>
      </c>
      <c r="L18" s="22" t="str">
        <f>'[2]По приказу №123'!$B$81</f>
        <v>011.1.0048</v>
      </c>
      <c r="M18" s="24">
        <f>'[2]По приказу №123'!$M$93</f>
        <v>1009750</v>
      </c>
      <c r="N18" s="7" t="s">
        <v>44</v>
      </c>
      <c r="O18" s="7" t="s">
        <v>240</v>
      </c>
      <c r="P18" s="15" t="s">
        <v>500</v>
      </c>
      <c r="Q18" s="25"/>
    </row>
    <row r="19" spans="1:406" ht="67.5" x14ac:dyDescent="0.25">
      <c r="A19" s="7">
        <v>17</v>
      </c>
      <c r="B19" s="22" t="s">
        <v>1778</v>
      </c>
      <c r="C19" s="7" t="s">
        <v>235</v>
      </c>
      <c r="D19" s="7" t="s">
        <v>237</v>
      </c>
      <c r="E19" s="7" t="s">
        <v>236</v>
      </c>
      <c r="F19" s="7" t="s">
        <v>503</v>
      </c>
      <c r="G19" s="7" t="s">
        <v>504</v>
      </c>
      <c r="H19" s="15" t="s">
        <v>241</v>
      </c>
      <c r="I19" s="7" t="s">
        <v>41</v>
      </c>
      <c r="J19" s="7" t="s">
        <v>506</v>
      </c>
      <c r="K19" s="7" t="s">
        <v>502</v>
      </c>
      <c r="L19" s="22" t="str">
        <f>'[2]По приказу №123'!$B$80</f>
        <v>011.1.0046</v>
      </c>
      <c r="M19" s="24">
        <f>'[2]По приказу №123'!$M$80</f>
        <v>1119883.33</v>
      </c>
      <c r="N19" s="7" t="s">
        <v>44</v>
      </c>
      <c r="O19" s="7" t="s">
        <v>240</v>
      </c>
      <c r="P19" s="7" t="s">
        <v>501</v>
      </c>
      <c r="Q19" s="25"/>
    </row>
    <row r="20" spans="1:406" ht="67.5" x14ac:dyDescent="0.25">
      <c r="A20" s="7">
        <v>18</v>
      </c>
      <c r="B20" s="22" t="s">
        <v>1779</v>
      </c>
      <c r="C20" s="7" t="s">
        <v>235</v>
      </c>
      <c r="D20" s="7" t="s">
        <v>237</v>
      </c>
      <c r="E20" s="7" t="s">
        <v>236</v>
      </c>
      <c r="F20" s="7" t="s">
        <v>508</v>
      </c>
      <c r="G20" s="7" t="s">
        <v>510</v>
      </c>
      <c r="H20" s="15" t="s">
        <v>511</v>
      </c>
      <c r="I20" s="7" t="s">
        <v>41</v>
      </c>
      <c r="J20" s="7" t="s">
        <v>512</v>
      </c>
      <c r="K20" s="7" t="s">
        <v>509</v>
      </c>
      <c r="L20" s="22" t="str">
        <f>'[2]По приказу №123'!$B$82</f>
        <v>011.1.0047</v>
      </c>
      <c r="M20" s="24">
        <f>'[2]По приказу №123'!$M$82</f>
        <v>1119883.33</v>
      </c>
      <c r="N20" s="7" t="s">
        <v>44</v>
      </c>
      <c r="O20" s="7" t="s">
        <v>240</v>
      </c>
      <c r="P20" s="7" t="s">
        <v>507</v>
      </c>
      <c r="Q20" s="25"/>
    </row>
    <row r="21" spans="1:406" ht="67.5" x14ac:dyDescent="0.25">
      <c r="A21" s="7">
        <v>19</v>
      </c>
      <c r="B21" s="22" t="s">
        <v>1780</v>
      </c>
      <c r="C21" s="7" t="s">
        <v>235</v>
      </c>
      <c r="D21" s="7" t="s">
        <v>237</v>
      </c>
      <c r="E21" s="7" t="s">
        <v>236</v>
      </c>
      <c r="F21" s="15" t="s">
        <v>518</v>
      </c>
      <c r="G21" s="15" t="s">
        <v>515</v>
      </c>
      <c r="H21" s="15" t="s">
        <v>516</v>
      </c>
      <c r="I21" s="15" t="s">
        <v>41</v>
      </c>
      <c r="J21" s="15" t="s">
        <v>517</v>
      </c>
      <c r="K21" s="15" t="s">
        <v>514</v>
      </c>
      <c r="L21" s="22" t="str">
        <f>'[2]По приказу №123'!$B$79</f>
        <v>011.1.0049</v>
      </c>
      <c r="M21" s="23">
        <f>'[2]По приказу №123'!$M$79</f>
        <v>1119883.33</v>
      </c>
      <c r="N21" s="7" t="s">
        <v>44</v>
      </c>
      <c r="O21" s="7" t="s">
        <v>240</v>
      </c>
      <c r="P21" s="7" t="s">
        <v>513</v>
      </c>
      <c r="Q21" s="25"/>
    </row>
    <row r="22" spans="1:406" ht="67.5" x14ac:dyDescent="0.25">
      <c r="A22" s="7">
        <v>20</v>
      </c>
      <c r="B22" s="22" t="s">
        <v>1781</v>
      </c>
      <c r="C22" s="7" t="s">
        <v>235</v>
      </c>
      <c r="D22" s="7" t="s">
        <v>237</v>
      </c>
      <c r="E22" s="7" t="s">
        <v>236</v>
      </c>
      <c r="F22" s="7" t="s">
        <v>521</v>
      </c>
      <c r="G22" s="7" t="s">
        <v>522</v>
      </c>
      <c r="H22" s="15" t="s">
        <v>498</v>
      </c>
      <c r="I22" s="7" t="s">
        <v>41</v>
      </c>
      <c r="J22" s="7" t="s">
        <v>523</v>
      </c>
      <c r="K22" s="7" t="s">
        <v>520</v>
      </c>
      <c r="L22" s="22" t="str">
        <f>'[2]По приказу №123'!$B$130</f>
        <v>011.1.0054</v>
      </c>
      <c r="M22" s="24">
        <f>'[2]По приказу №123'!$M$130</f>
        <v>1114283.9099999999</v>
      </c>
      <c r="N22" s="7" t="s">
        <v>44</v>
      </c>
      <c r="O22" s="7" t="s">
        <v>240</v>
      </c>
      <c r="P22" s="7" t="s">
        <v>519</v>
      </c>
      <c r="Q22" s="14"/>
    </row>
    <row r="23" spans="1:406" s="31" customFormat="1" ht="123.75" x14ac:dyDescent="0.25">
      <c r="A23" s="15">
        <v>21</v>
      </c>
      <c r="B23" s="22" t="s">
        <v>1782</v>
      </c>
      <c r="C23" s="15" t="s">
        <v>235</v>
      </c>
      <c r="D23" s="15" t="s">
        <v>237</v>
      </c>
      <c r="E23" s="15" t="s">
        <v>236</v>
      </c>
      <c r="F23" s="15" t="s">
        <v>524</v>
      </c>
      <c r="G23" s="15" t="s">
        <v>527</v>
      </c>
      <c r="H23" s="15" t="s">
        <v>263</v>
      </c>
      <c r="I23" s="15" t="s">
        <v>41</v>
      </c>
      <c r="J23" s="15" t="s">
        <v>976</v>
      </c>
      <c r="K23" s="15" t="s">
        <v>525</v>
      </c>
      <c r="L23" s="26" t="str">
        <f>'[2]По приказу №123'!$B$126</f>
        <v>011.1.0053</v>
      </c>
      <c r="M23" s="24">
        <f>'[2]По приказу №123'!$M$126</f>
        <v>1114283.9099999999</v>
      </c>
      <c r="N23" s="15" t="s">
        <v>44</v>
      </c>
      <c r="O23" s="15" t="s">
        <v>240</v>
      </c>
      <c r="P23" s="15" t="s">
        <v>526</v>
      </c>
      <c r="Q23" s="30"/>
    </row>
    <row r="24" spans="1:406" s="31" customFormat="1" ht="123.75" x14ac:dyDescent="0.25">
      <c r="A24" s="15">
        <v>22</v>
      </c>
      <c r="B24" s="22" t="s">
        <v>1783</v>
      </c>
      <c r="C24" s="15" t="s">
        <v>235</v>
      </c>
      <c r="D24" s="15" t="s">
        <v>237</v>
      </c>
      <c r="E24" s="15" t="s">
        <v>236</v>
      </c>
      <c r="F24" s="15" t="s">
        <v>530</v>
      </c>
      <c r="G24" s="15" t="s">
        <v>529</v>
      </c>
      <c r="H24" s="15" t="s">
        <v>255</v>
      </c>
      <c r="I24" s="15" t="s">
        <v>41</v>
      </c>
      <c r="J24" s="15" t="s">
        <v>975</v>
      </c>
      <c r="K24" s="15" t="s">
        <v>531</v>
      </c>
      <c r="L24" s="26" t="str">
        <f>'[2]По приказу №123'!$B$127</f>
        <v>011.1.0052</v>
      </c>
      <c r="M24" s="24">
        <f>'[2]По приказу №123'!$M$127</f>
        <v>846855.77</v>
      </c>
      <c r="N24" s="15" t="s">
        <v>44</v>
      </c>
      <c r="O24" s="15" t="s">
        <v>240</v>
      </c>
      <c r="P24" s="15" t="s">
        <v>528</v>
      </c>
      <c r="Q24" s="30"/>
    </row>
    <row r="25" spans="1:406" ht="67.5" x14ac:dyDescent="0.25">
      <c r="A25" s="7">
        <v>23</v>
      </c>
      <c r="B25" s="22" t="s">
        <v>1784</v>
      </c>
      <c r="C25" s="7" t="s">
        <v>235</v>
      </c>
      <c r="D25" s="7" t="s">
        <v>237</v>
      </c>
      <c r="E25" s="7" t="s">
        <v>236</v>
      </c>
      <c r="F25" s="7" t="s">
        <v>532</v>
      </c>
      <c r="G25" s="7" t="s">
        <v>533</v>
      </c>
      <c r="H25" s="15" t="s">
        <v>263</v>
      </c>
      <c r="I25" s="7" t="s">
        <v>41</v>
      </c>
      <c r="J25" s="7" t="s">
        <v>540</v>
      </c>
      <c r="K25" s="7" t="s">
        <v>534</v>
      </c>
      <c r="L25" s="22" t="str">
        <f>'[2]По приказу №123'!$B$84</f>
        <v>011.1.0001</v>
      </c>
      <c r="M25" s="24">
        <f>'[2]По приказу №123'!$M$84</f>
        <v>918750</v>
      </c>
      <c r="N25" s="7" t="s">
        <v>44</v>
      </c>
      <c r="O25" s="7" t="s">
        <v>240</v>
      </c>
      <c r="P25" s="7" t="s">
        <v>535</v>
      </c>
      <c r="Q25" s="25"/>
    </row>
    <row r="26" spans="1:406" ht="67.5" x14ac:dyDescent="0.25">
      <c r="A26" s="7">
        <v>24</v>
      </c>
      <c r="B26" s="22" t="s">
        <v>1785</v>
      </c>
      <c r="C26" s="7" t="s">
        <v>235</v>
      </c>
      <c r="D26" s="7" t="s">
        <v>237</v>
      </c>
      <c r="E26" s="7" t="s">
        <v>236</v>
      </c>
      <c r="F26" s="7" t="s">
        <v>537</v>
      </c>
      <c r="G26" s="7" t="s">
        <v>536</v>
      </c>
      <c r="H26" s="15" t="s">
        <v>263</v>
      </c>
      <c r="I26" s="7" t="s">
        <v>41</v>
      </c>
      <c r="J26" s="7" t="s">
        <v>543</v>
      </c>
      <c r="K26" s="7" t="s">
        <v>538</v>
      </c>
      <c r="L26" s="22" t="str">
        <f>'[2]По приказу №123'!$B$85</f>
        <v>011.1.0006</v>
      </c>
      <c r="M26" s="24">
        <f>'[2]По приказу №123'!$M$85</f>
        <v>918750</v>
      </c>
      <c r="N26" s="7" t="s">
        <v>44</v>
      </c>
      <c r="O26" s="7" t="s">
        <v>240</v>
      </c>
      <c r="P26" s="7" t="s">
        <v>539</v>
      </c>
      <c r="Q26" s="25"/>
    </row>
    <row r="27" spans="1:406" ht="67.5" x14ac:dyDescent="0.25">
      <c r="A27" s="7">
        <v>25</v>
      </c>
      <c r="B27" s="22" t="s">
        <v>1786</v>
      </c>
      <c r="C27" s="7" t="s">
        <v>235</v>
      </c>
      <c r="D27" s="7" t="s">
        <v>237</v>
      </c>
      <c r="E27" s="7" t="s">
        <v>236</v>
      </c>
      <c r="F27" s="7" t="s">
        <v>541</v>
      </c>
      <c r="G27" s="7" t="s">
        <v>542</v>
      </c>
      <c r="H27" s="15" t="s">
        <v>263</v>
      </c>
      <c r="I27" s="7" t="s">
        <v>41</v>
      </c>
      <c r="J27" s="7" t="s">
        <v>544</v>
      </c>
      <c r="K27" s="7" t="s">
        <v>545</v>
      </c>
      <c r="L27" s="22" t="str">
        <f>'[2]По приказу №123'!$B$86</f>
        <v>011.1.0007</v>
      </c>
      <c r="M27" s="24">
        <f>'[2]По приказу №123'!$M$85</f>
        <v>918750</v>
      </c>
      <c r="N27" s="7" t="s">
        <v>44</v>
      </c>
      <c r="O27" s="7" t="s">
        <v>240</v>
      </c>
      <c r="P27" s="7" t="s">
        <v>546</v>
      </c>
      <c r="Q27" s="25"/>
    </row>
    <row r="28" spans="1:406" ht="67.5" x14ac:dyDescent="0.25">
      <c r="A28" s="7">
        <v>26</v>
      </c>
      <c r="B28" s="22" t="s">
        <v>1787</v>
      </c>
      <c r="C28" s="7" t="s">
        <v>235</v>
      </c>
      <c r="D28" s="7" t="s">
        <v>237</v>
      </c>
      <c r="E28" s="7" t="s">
        <v>236</v>
      </c>
      <c r="F28" s="7" t="s">
        <v>552</v>
      </c>
      <c r="G28" s="7" t="s">
        <v>547</v>
      </c>
      <c r="H28" s="15" t="s">
        <v>263</v>
      </c>
      <c r="I28" s="7" t="s">
        <v>41</v>
      </c>
      <c r="J28" s="7" t="s">
        <v>549</v>
      </c>
      <c r="K28" s="7" t="s">
        <v>548</v>
      </c>
      <c r="L28" s="22" t="str">
        <f>'[2]По приказу №123'!$B$87</f>
        <v>011.1.0009</v>
      </c>
      <c r="M28" s="24">
        <f>'[2]По приказу №123'!$M$85</f>
        <v>918750</v>
      </c>
      <c r="N28" s="7" t="s">
        <v>44</v>
      </c>
      <c r="O28" s="7" t="s">
        <v>240</v>
      </c>
      <c r="P28" s="7" t="s">
        <v>550</v>
      </c>
      <c r="Q28" s="25"/>
    </row>
    <row r="29" spans="1:406" ht="67.5" x14ac:dyDescent="0.25">
      <c r="A29" s="7">
        <v>27</v>
      </c>
      <c r="B29" s="22" t="s">
        <v>1788</v>
      </c>
      <c r="C29" s="7" t="s">
        <v>235</v>
      </c>
      <c r="D29" s="7" t="s">
        <v>237</v>
      </c>
      <c r="E29" s="7" t="s">
        <v>236</v>
      </c>
      <c r="F29" s="7" t="s">
        <v>551</v>
      </c>
      <c r="G29" s="7" t="s">
        <v>553</v>
      </c>
      <c r="H29" s="15" t="s">
        <v>263</v>
      </c>
      <c r="I29" s="7" t="s">
        <v>41</v>
      </c>
      <c r="J29" s="7" t="s">
        <v>555</v>
      </c>
      <c r="K29" s="7" t="s">
        <v>554</v>
      </c>
      <c r="L29" s="22" t="str">
        <f>'[2]По приказу №123'!$B$88</f>
        <v>011.1.0010</v>
      </c>
      <c r="M29" s="24">
        <f>'[2]По приказу №123'!$M$85</f>
        <v>918750</v>
      </c>
      <c r="N29" s="7" t="s">
        <v>44</v>
      </c>
      <c r="O29" s="7" t="s">
        <v>240</v>
      </c>
      <c r="P29" s="7" t="s">
        <v>556</v>
      </c>
      <c r="Q29" s="25"/>
    </row>
    <row r="30" spans="1:406" ht="67.5" x14ac:dyDescent="0.25">
      <c r="A30" s="7">
        <v>28</v>
      </c>
      <c r="B30" s="22" t="s">
        <v>1789</v>
      </c>
      <c r="C30" s="7" t="s">
        <v>235</v>
      </c>
      <c r="D30" s="7" t="s">
        <v>237</v>
      </c>
      <c r="E30" s="7" t="s">
        <v>236</v>
      </c>
      <c r="F30" s="7" t="s">
        <v>561</v>
      </c>
      <c r="G30" s="7" t="s">
        <v>557</v>
      </c>
      <c r="H30" s="15" t="s">
        <v>263</v>
      </c>
      <c r="I30" s="7" t="s">
        <v>41</v>
      </c>
      <c r="J30" s="7" t="s">
        <v>559</v>
      </c>
      <c r="K30" s="7" t="s">
        <v>558</v>
      </c>
      <c r="L30" s="22" t="str">
        <f>'[2]По приказу №123'!$B$89</f>
        <v>011.1.0011</v>
      </c>
      <c r="M30" s="24">
        <f>'[2]По приказу №123'!$M$85</f>
        <v>918750</v>
      </c>
      <c r="N30" s="7" t="s">
        <v>44</v>
      </c>
      <c r="O30" s="7" t="s">
        <v>240</v>
      </c>
      <c r="P30" s="7" t="s">
        <v>560</v>
      </c>
      <c r="Q30" s="25"/>
    </row>
    <row r="31" spans="1:406" s="31" customFormat="1" ht="123.75" x14ac:dyDescent="0.25">
      <c r="A31" s="15">
        <v>29</v>
      </c>
      <c r="B31" s="22" t="s">
        <v>1790</v>
      </c>
      <c r="C31" s="15" t="s">
        <v>235</v>
      </c>
      <c r="D31" s="15" t="s">
        <v>237</v>
      </c>
      <c r="E31" s="15" t="s">
        <v>236</v>
      </c>
      <c r="F31" s="15" t="s">
        <v>562</v>
      </c>
      <c r="G31" s="15" t="s">
        <v>563</v>
      </c>
      <c r="H31" s="15" t="s">
        <v>263</v>
      </c>
      <c r="I31" s="15" t="s">
        <v>41</v>
      </c>
      <c r="J31" s="15" t="s">
        <v>977</v>
      </c>
      <c r="K31" s="15" t="s">
        <v>564</v>
      </c>
      <c r="L31" s="26" t="str">
        <f>'[2]По приказу №123'!$B$90</f>
        <v>011.1.0019</v>
      </c>
      <c r="M31" s="24">
        <f>'[2]По приказу №123'!$M$90</f>
        <v>1009750</v>
      </c>
      <c r="N31" s="15" t="s">
        <v>44</v>
      </c>
      <c r="O31" s="15" t="s">
        <v>240</v>
      </c>
      <c r="P31" s="15" t="s">
        <v>565</v>
      </c>
      <c r="Q31" s="30"/>
    </row>
    <row r="32" spans="1:406" s="10" customFormat="1" ht="67.5" x14ac:dyDescent="0.25">
      <c r="A32" s="7">
        <v>30</v>
      </c>
      <c r="B32" s="22" t="s">
        <v>1791</v>
      </c>
      <c r="C32" s="15" t="s">
        <v>235</v>
      </c>
      <c r="D32" s="15" t="s">
        <v>237</v>
      </c>
      <c r="E32" s="15" t="s">
        <v>236</v>
      </c>
      <c r="F32" s="15" t="s">
        <v>566</v>
      </c>
      <c r="G32" s="15" t="s">
        <v>567</v>
      </c>
      <c r="H32" s="15" t="s">
        <v>263</v>
      </c>
      <c r="I32" s="15" t="s">
        <v>41</v>
      </c>
      <c r="J32" s="15" t="s">
        <v>569</v>
      </c>
      <c r="K32" s="15" t="s">
        <v>568</v>
      </c>
      <c r="L32" s="26" t="str">
        <f>'[2]По приказу №123'!$B$91</f>
        <v>011.1.0018</v>
      </c>
      <c r="M32" s="24">
        <f>[1]кварт.!$K$15</f>
        <v>1009750</v>
      </c>
      <c r="N32" s="15" t="s">
        <v>44</v>
      </c>
      <c r="O32" s="15" t="s">
        <v>240</v>
      </c>
      <c r="P32" s="15" t="s">
        <v>570</v>
      </c>
      <c r="Q32" s="7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</row>
    <row r="33" spans="1:406" s="10" customFormat="1" ht="67.5" x14ac:dyDescent="0.25">
      <c r="A33" s="7">
        <v>31</v>
      </c>
      <c r="B33" s="22" t="s">
        <v>1792</v>
      </c>
      <c r="C33" s="15" t="s">
        <v>235</v>
      </c>
      <c r="D33" s="15" t="s">
        <v>237</v>
      </c>
      <c r="E33" s="15" t="s">
        <v>236</v>
      </c>
      <c r="F33" s="15" t="s">
        <v>571</v>
      </c>
      <c r="G33" s="15" t="s">
        <v>572</v>
      </c>
      <c r="H33" s="15" t="s">
        <v>263</v>
      </c>
      <c r="I33" s="15" t="s">
        <v>41</v>
      </c>
      <c r="J33" s="15" t="s">
        <v>574</v>
      </c>
      <c r="K33" s="15" t="s">
        <v>573</v>
      </c>
      <c r="L33" s="26" t="str">
        <f>'[2]По приказу №123'!$B$95</f>
        <v>011.1.0003</v>
      </c>
      <c r="M33" s="24">
        <f>[1]кварт.!$K$7</f>
        <v>918750</v>
      </c>
      <c r="N33" s="15" t="s">
        <v>44</v>
      </c>
      <c r="O33" s="15" t="s">
        <v>240</v>
      </c>
      <c r="P33" s="15" t="s">
        <v>580</v>
      </c>
      <c r="Q33" s="7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  <c r="IV33" s="12"/>
      <c r="IW33" s="12"/>
      <c r="IX33" s="12"/>
      <c r="IY33" s="12"/>
      <c r="IZ33" s="12"/>
      <c r="JA33" s="12"/>
      <c r="JB33" s="12"/>
      <c r="JC33" s="12"/>
      <c r="JD33" s="12"/>
      <c r="JE33" s="12"/>
      <c r="JF33" s="12"/>
      <c r="JG33" s="12"/>
      <c r="JH33" s="12"/>
      <c r="JI33" s="12"/>
      <c r="JJ33" s="12"/>
      <c r="JK33" s="12"/>
      <c r="JL33" s="12"/>
      <c r="JM33" s="12"/>
      <c r="JN33" s="12"/>
      <c r="JO33" s="12"/>
      <c r="JP33" s="12"/>
      <c r="JQ33" s="12"/>
      <c r="JR33" s="12"/>
      <c r="JS33" s="12"/>
      <c r="JT33" s="12"/>
      <c r="JU33" s="12"/>
      <c r="JV33" s="12"/>
      <c r="JW33" s="12"/>
      <c r="JX33" s="12"/>
      <c r="JY33" s="12"/>
      <c r="JZ33" s="12"/>
      <c r="KA33" s="12"/>
      <c r="KB33" s="12"/>
      <c r="KC33" s="12"/>
      <c r="KD33" s="12"/>
      <c r="KE33" s="12"/>
      <c r="KF33" s="12"/>
      <c r="KG33" s="12"/>
      <c r="KH33" s="12"/>
      <c r="KI33" s="12"/>
      <c r="KJ33" s="12"/>
      <c r="KK33" s="12"/>
      <c r="KL33" s="12"/>
      <c r="KM33" s="12"/>
      <c r="KN33" s="12"/>
      <c r="KO33" s="12"/>
      <c r="KP33" s="12"/>
      <c r="KQ33" s="12"/>
      <c r="KR33" s="12"/>
      <c r="KS33" s="12"/>
      <c r="KT33" s="12"/>
      <c r="KU33" s="12"/>
      <c r="KV33" s="12"/>
      <c r="KW33" s="12"/>
      <c r="KX33" s="12"/>
      <c r="KY33" s="12"/>
      <c r="KZ33" s="12"/>
      <c r="LA33" s="12"/>
      <c r="LB33" s="12"/>
      <c r="LC33" s="12"/>
      <c r="LD33" s="12"/>
      <c r="LE33" s="12"/>
      <c r="LF33" s="12"/>
      <c r="LG33" s="12"/>
      <c r="LH33" s="12"/>
      <c r="LI33" s="12"/>
      <c r="LJ33" s="12"/>
      <c r="LK33" s="12"/>
      <c r="LL33" s="12"/>
      <c r="LM33" s="12"/>
      <c r="LN33" s="12"/>
      <c r="LO33" s="12"/>
      <c r="LP33" s="12"/>
      <c r="LQ33" s="12"/>
      <c r="LR33" s="12"/>
      <c r="LS33" s="12"/>
      <c r="LT33" s="12"/>
      <c r="LU33" s="12"/>
      <c r="LV33" s="12"/>
      <c r="LW33" s="12"/>
      <c r="LX33" s="12"/>
      <c r="LY33" s="12"/>
      <c r="LZ33" s="12"/>
      <c r="MA33" s="12"/>
      <c r="MB33" s="12"/>
      <c r="MC33" s="12"/>
      <c r="MD33" s="12"/>
      <c r="ME33" s="12"/>
      <c r="MF33" s="12"/>
      <c r="MG33" s="12"/>
      <c r="MH33" s="12"/>
      <c r="MI33" s="12"/>
      <c r="MJ33" s="12"/>
      <c r="MK33" s="12"/>
      <c r="ML33" s="12"/>
      <c r="MM33" s="12"/>
      <c r="MN33" s="12"/>
      <c r="MO33" s="12"/>
      <c r="MP33" s="12"/>
      <c r="MQ33" s="12"/>
      <c r="MR33" s="12"/>
      <c r="MS33" s="12"/>
      <c r="MT33" s="12"/>
      <c r="MU33" s="12"/>
      <c r="MV33" s="12"/>
      <c r="MW33" s="12"/>
      <c r="MX33" s="12"/>
      <c r="MY33" s="12"/>
      <c r="MZ33" s="12"/>
      <c r="NA33" s="12"/>
      <c r="NB33" s="12"/>
      <c r="NC33" s="12"/>
      <c r="ND33" s="12"/>
      <c r="NE33" s="12"/>
      <c r="NF33" s="12"/>
      <c r="NG33" s="12"/>
      <c r="NH33" s="12"/>
      <c r="NI33" s="12"/>
      <c r="NJ33" s="12"/>
      <c r="NK33" s="12"/>
      <c r="NL33" s="12"/>
      <c r="NM33" s="12"/>
      <c r="NN33" s="12"/>
      <c r="NO33" s="12"/>
      <c r="NP33" s="12"/>
      <c r="NQ33" s="12"/>
      <c r="NR33" s="12"/>
      <c r="NS33" s="12"/>
      <c r="NT33" s="12"/>
      <c r="NU33" s="12"/>
      <c r="NV33" s="12"/>
      <c r="NW33" s="12"/>
      <c r="NX33" s="12"/>
      <c r="NY33" s="12"/>
      <c r="NZ33" s="12"/>
      <c r="OA33" s="12"/>
      <c r="OB33" s="12"/>
      <c r="OC33" s="12"/>
      <c r="OD33" s="12"/>
      <c r="OE33" s="12"/>
      <c r="OF33" s="12"/>
      <c r="OG33" s="12"/>
      <c r="OH33" s="12"/>
      <c r="OI33" s="12"/>
      <c r="OJ33" s="12"/>
      <c r="OK33" s="12"/>
      <c r="OL33" s="12"/>
      <c r="OM33" s="12"/>
      <c r="ON33" s="12"/>
      <c r="OO33" s="12"/>
      <c r="OP33" s="12"/>
    </row>
    <row r="34" spans="1:406" s="10" customFormat="1" ht="67.5" x14ac:dyDescent="0.25">
      <c r="A34" s="7">
        <v>32</v>
      </c>
      <c r="B34" s="22" t="s">
        <v>1793</v>
      </c>
      <c r="C34" s="15" t="s">
        <v>235</v>
      </c>
      <c r="D34" s="15" t="s">
        <v>237</v>
      </c>
      <c r="E34" s="15" t="s">
        <v>236</v>
      </c>
      <c r="F34" s="15" t="s">
        <v>575</v>
      </c>
      <c r="G34" s="15" t="s">
        <v>576</v>
      </c>
      <c r="H34" s="15" t="s">
        <v>263</v>
      </c>
      <c r="I34" s="15" t="s">
        <v>41</v>
      </c>
      <c r="J34" s="15" t="s">
        <v>577</v>
      </c>
      <c r="K34" s="15" t="s">
        <v>578</v>
      </c>
      <c r="L34" s="26" t="str">
        <f>'[2]По приказу №123'!$B$96</f>
        <v>011.1.0004</v>
      </c>
      <c r="M34" s="24">
        <f>[1]кварт.!$K$7</f>
        <v>918750</v>
      </c>
      <c r="N34" s="15" t="s">
        <v>44</v>
      </c>
      <c r="O34" s="15" t="s">
        <v>240</v>
      </c>
      <c r="P34" s="15" t="s">
        <v>579</v>
      </c>
      <c r="Q34" s="7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  <c r="JO34" s="12"/>
      <c r="JP34" s="12"/>
      <c r="JQ34" s="12"/>
      <c r="JR34" s="12"/>
      <c r="JS34" s="12"/>
      <c r="JT34" s="12"/>
      <c r="JU34" s="12"/>
      <c r="JV34" s="12"/>
      <c r="JW34" s="12"/>
      <c r="JX34" s="12"/>
      <c r="JY34" s="12"/>
      <c r="JZ34" s="12"/>
      <c r="KA34" s="12"/>
      <c r="KB34" s="12"/>
      <c r="KC34" s="12"/>
      <c r="KD34" s="12"/>
      <c r="KE34" s="12"/>
      <c r="KF34" s="12"/>
      <c r="KG34" s="12"/>
      <c r="KH34" s="12"/>
      <c r="KI34" s="12"/>
      <c r="KJ34" s="12"/>
      <c r="KK34" s="12"/>
      <c r="KL34" s="12"/>
      <c r="KM34" s="12"/>
      <c r="KN34" s="12"/>
      <c r="KO34" s="12"/>
      <c r="KP34" s="12"/>
      <c r="KQ34" s="12"/>
      <c r="KR34" s="12"/>
      <c r="KS34" s="12"/>
      <c r="KT34" s="12"/>
      <c r="KU34" s="12"/>
      <c r="KV34" s="12"/>
      <c r="KW34" s="12"/>
      <c r="KX34" s="12"/>
      <c r="KY34" s="12"/>
      <c r="KZ34" s="12"/>
      <c r="LA34" s="12"/>
      <c r="LB34" s="12"/>
      <c r="LC34" s="12"/>
      <c r="LD34" s="12"/>
      <c r="LE34" s="12"/>
      <c r="LF34" s="12"/>
      <c r="LG34" s="12"/>
      <c r="LH34" s="12"/>
      <c r="LI34" s="12"/>
      <c r="LJ34" s="12"/>
      <c r="LK34" s="12"/>
      <c r="LL34" s="12"/>
      <c r="LM34" s="12"/>
      <c r="LN34" s="12"/>
      <c r="LO34" s="12"/>
      <c r="LP34" s="12"/>
      <c r="LQ34" s="12"/>
      <c r="LR34" s="12"/>
      <c r="LS34" s="12"/>
      <c r="LT34" s="12"/>
      <c r="LU34" s="12"/>
      <c r="LV34" s="12"/>
      <c r="LW34" s="12"/>
      <c r="LX34" s="12"/>
      <c r="LY34" s="12"/>
      <c r="LZ34" s="12"/>
      <c r="MA34" s="12"/>
      <c r="MB34" s="12"/>
      <c r="MC34" s="12"/>
      <c r="MD34" s="12"/>
      <c r="ME34" s="12"/>
      <c r="MF34" s="12"/>
      <c r="MG34" s="12"/>
      <c r="MH34" s="12"/>
      <c r="MI34" s="12"/>
      <c r="MJ34" s="12"/>
      <c r="MK34" s="12"/>
      <c r="ML34" s="12"/>
      <c r="MM34" s="12"/>
      <c r="MN34" s="12"/>
      <c r="MO34" s="12"/>
      <c r="MP34" s="12"/>
      <c r="MQ34" s="12"/>
      <c r="MR34" s="12"/>
      <c r="MS34" s="12"/>
      <c r="MT34" s="12"/>
      <c r="MU34" s="12"/>
      <c r="MV34" s="12"/>
      <c r="MW34" s="12"/>
      <c r="MX34" s="12"/>
      <c r="MY34" s="12"/>
      <c r="MZ34" s="12"/>
      <c r="NA34" s="12"/>
      <c r="NB34" s="12"/>
      <c r="NC34" s="12"/>
      <c r="ND34" s="12"/>
      <c r="NE34" s="12"/>
      <c r="NF34" s="12"/>
      <c r="NG34" s="12"/>
      <c r="NH34" s="12"/>
      <c r="NI34" s="12"/>
      <c r="NJ34" s="12"/>
      <c r="NK34" s="12"/>
      <c r="NL34" s="12"/>
      <c r="NM34" s="12"/>
      <c r="NN34" s="12"/>
      <c r="NO34" s="12"/>
      <c r="NP34" s="12"/>
      <c r="NQ34" s="12"/>
      <c r="NR34" s="12"/>
      <c r="NS34" s="12"/>
      <c r="NT34" s="12"/>
      <c r="NU34" s="12"/>
      <c r="NV34" s="12"/>
      <c r="NW34" s="12"/>
      <c r="NX34" s="12"/>
      <c r="NY34" s="12"/>
      <c r="NZ34" s="12"/>
      <c r="OA34" s="12"/>
      <c r="OB34" s="12"/>
      <c r="OC34" s="12"/>
      <c r="OD34" s="12"/>
      <c r="OE34" s="12"/>
      <c r="OF34" s="12"/>
      <c r="OG34" s="12"/>
      <c r="OH34" s="12"/>
      <c r="OI34" s="12"/>
      <c r="OJ34" s="12"/>
      <c r="OK34" s="12"/>
      <c r="OL34" s="12"/>
      <c r="OM34" s="12"/>
      <c r="ON34" s="12"/>
      <c r="OO34" s="12"/>
      <c r="OP34" s="12"/>
    </row>
    <row r="35" spans="1:406" s="11" customFormat="1" ht="123.75" x14ac:dyDescent="0.25">
      <c r="A35" s="15">
        <v>33</v>
      </c>
      <c r="B35" s="22" t="s">
        <v>1794</v>
      </c>
      <c r="C35" s="15" t="s">
        <v>235</v>
      </c>
      <c r="D35" s="15" t="s">
        <v>237</v>
      </c>
      <c r="E35" s="15" t="s">
        <v>236</v>
      </c>
      <c r="F35" s="15" t="s">
        <v>581</v>
      </c>
      <c r="G35" s="15" t="s">
        <v>582</v>
      </c>
      <c r="H35" s="15" t="s">
        <v>263</v>
      </c>
      <c r="I35" s="15" t="s">
        <v>41</v>
      </c>
      <c r="J35" s="15" t="s">
        <v>978</v>
      </c>
      <c r="K35" s="15" t="s">
        <v>583</v>
      </c>
      <c r="L35" s="26" t="str">
        <f>'[2]По приказу №123'!$B$97</f>
        <v>011.1.0008</v>
      </c>
      <c r="M35" s="24">
        <f>[1]кварт.!$K$7</f>
        <v>918750</v>
      </c>
      <c r="N35" s="15" t="s">
        <v>44</v>
      </c>
      <c r="O35" s="15" t="s">
        <v>240</v>
      </c>
      <c r="P35" s="15" t="s">
        <v>591</v>
      </c>
      <c r="Q35" s="15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  <c r="IS35" s="32"/>
      <c r="IT35" s="32"/>
      <c r="IU35" s="32"/>
      <c r="IV35" s="32"/>
      <c r="IW35" s="32"/>
      <c r="IX35" s="32"/>
      <c r="IY35" s="32"/>
      <c r="IZ35" s="32"/>
      <c r="JA35" s="32"/>
      <c r="JB35" s="32"/>
      <c r="JC35" s="32"/>
      <c r="JD35" s="32"/>
      <c r="JE35" s="32"/>
      <c r="JF35" s="32"/>
      <c r="JG35" s="32"/>
      <c r="JH35" s="32"/>
      <c r="JI35" s="32"/>
      <c r="JJ35" s="32"/>
      <c r="JK35" s="32"/>
      <c r="JL35" s="32"/>
      <c r="JM35" s="32"/>
      <c r="JN35" s="32"/>
      <c r="JO35" s="32"/>
      <c r="JP35" s="32"/>
      <c r="JQ35" s="32"/>
      <c r="JR35" s="32"/>
      <c r="JS35" s="32"/>
      <c r="JT35" s="32"/>
      <c r="JU35" s="32"/>
      <c r="JV35" s="32"/>
      <c r="JW35" s="32"/>
      <c r="JX35" s="32"/>
      <c r="JY35" s="32"/>
      <c r="JZ35" s="32"/>
      <c r="KA35" s="32"/>
      <c r="KB35" s="32"/>
      <c r="KC35" s="32"/>
      <c r="KD35" s="32"/>
      <c r="KE35" s="32"/>
      <c r="KF35" s="32"/>
      <c r="KG35" s="32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</row>
    <row r="36" spans="1:406" s="10" customFormat="1" ht="67.5" x14ac:dyDescent="0.25">
      <c r="A36" s="7">
        <v>34</v>
      </c>
      <c r="B36" s="22" t="s">
        <v>1795</v>
      </c>
      <c r="C36" s="7" t="s">
        <v>235</v>
      </c>
      <c r="D36" s="7" t="s">
        <v>237</v>
      </c>
      <c r="E36" s="7" t="s">
        <v>236</v>
      </c>
      <c r="F36" s="7" t="s">
        <v>586</v>
      </c>
      <c r="G36" s="7" t="s">
        <v>587</v>
      </c>
      <c r="H36" s="15" t="s">
        <v>255</v>
      </c>
      <c r="I36" s="7" t="s">
        <v>41</v>
      </c>
      <c r="J36" s="7" t="s">
        <v>589</v>
      </c>
      <c r="K36" s="7" t="s">
        <v>588</v>
      </c>
      <c r="L36" s="22" t="str">
        <f>'[2]По приказу №123'!$B$73</f>
        <v>011.1.0034</v>
      </c>
      <c r="M36" s="24">
        <f>[1]кварт.!$L$25</f>
        <v>1069355</v>
      </c>
      <c r="N36" s="7" t="s">
        <v>44</v>
      </c>
      <c r="O36" s="7" t="s">
        <v>240</v>
      </c>
      <c r="P36" s="7" t="s">
        <v>590</v>
      </c>
      <c r="Q36" s="7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  <c r="IW36" s="12"/>
      <c r="IX36" s="12"/>
      <c r="IY36" s="12"/>
      <c r="IZ36" s="12"/>
      <c r="JA36" s="12"/>
      <c r="JB36" s="12"/>
      <c r="JC36" s="12"/>
      <c r="JD36" s="12"/>
      <c r="JE36" s="12"/>
      <c r="JF36" s="12"/>
      <c r="JG36" s="12"/>
      <c r="JH36" s="12"/>
      <c r="JI36" s="12"/>
      <c r="JJ36" s="12"/>
      <c r="JK36" s="12"/>
      <c r="JL36" s="12"/>
      <c r="JM36" s="12"/>
      <c r="JN36" s="12"/>
      <c r="JO36" s="12"/>
      <c r="JP36" s="12"/>
      <c r="JQ36" s="12"/>
      <c r="JR36" s="12"/>
      <c r="JS36" s="12"/>
      <c r="JT36" s="12"/>
      <c r="JU36" s="12"/>
      <c r="JV36" s="12"/>
      <c r="JW36" s="12"/>
      <c r="JX36" s="12"/>
      <c r="JY36" s="12"/>
      <c r="JZ36" s="12"/>
      <c r="KA36" s="12"/>
      <c r="KB36" s="12"/>
      <c r="KC36" s="12"/>
      <c r="KD36" s="12"/>
      <c r="KE36" s="12"/>
      <c r="KF36" s="12"/>
      <c r="KG36" s="12"/>
      <c r="KH36" s="12"/>
      <c r="KI36" s="12"/>
      <c r="KJ36" s="12"/>
      <c r="KK36" s="12"/>
      <c r="KL36" s="12"/>
      <c r="KM36" s="12"/>
      <c r="KN36" s="12"/>
      <c r="KO36" s="12"/>
      <c r="KP36" s="12"/>
      <c r="KQ36" s="12"/>
      <c r="KR36" s="12"/>
      <c r="KS36" s="12"/>
      <c r="KT36" s="12"/>
      <c r="KU36" s="12"/>
      <c r="KV36" s="12"/>
      <c r="KW36" s="12"/>
      <c r="KX36" s="12"/>
      <c r="KY36" s="12"/>
      <c r="KZ36" s="12"/>
      <c r="LA36" s="12"/>
      <c r="LB36" s="12"/>
      <c r="LC36" s="12"/>
      <c r="LD36" s="12"/>
      <c r="LE36" s="12"/>
      <c r="LF36" s="12"/>
      <c r="LG36" s="12"/>
      <c r="LH36" s="12"/>
      <c r="LI36" s="12"/>
      <c r="LJ36" s="12"/>
      <c r="LK36" s="12"/>
      <c r="LL36" s="12"/>
      <c r="LM36" s="12"/>
      <c r="LN36" s="12"/>
      <c r="LO36" s="12"/>
      <c r="LP36" s="12"/>
      <c r="LQ36" s="12"/>
      <c r="LR36" s="12"/>
      <c r="LS36" s="12"/>
      <c r="LT36" s="12"/>
      <c r="LU36" s="12"/>
      <c r="LV36" s="12"/>
      <c r="LW36" s="12"/>
      <c r="LX36" s="12"/>
      <c r="LY36" s="12"/>
      <c r="LZ36" s="12"/>
      <c r="MA36" s="12"/>
      <c r="MB36" s="12"/>
      <c r="MC36" s="12"/>
      <c r="MD36" s="12"/>
      <c r="ME36" s="12"/>
      <c r="MF36" s="12"/>
      <c r="MG36" s="12"/>
      <c r="MH36" s="12"/>
      <c r="MI36" s="12"/>
      <c r="MJ36" s="12"/>
      <c r="MK36" s="12"/>
      <c r="ML36" s="12"/>
      <c r="MM36" s="12"/>
      <c r="MN36" s="12"/>
      <c r="MO36" s="12"/>
      <c r="MP36" s="12"/>
      <c r="MQ36" s="12"/>
      <c r="MR36" s="12"/>
      <c r="MS36" s="12"/>
      <c r="MT36" s="12"/>
      <c r="MU36" s="12"/>
      <c r="MV36" s="12"/>
      <c r="MW36" s="12"/>
      <c r="MX36" s="12"/>
      <c r="MY36" s="12"/>
      <c r="MZ36" s="12"/>
      <c r="NA36" s="12"/>
      <c r="NB36" s="12"/>
      <c r="NC36" s="12"/>
      <c r="ND36" s="12"/>
      <c r="NE36" s="12"/>
      <c r="NF36" s="12"/>
      <c r="NG36" s="12"/>
      <c r="NH36" s="12"/>
      <c r="NI36" s="12"/>
      <c r="NJ36" s="12"/>
      <c r="NK36" s="12"/>
      <c r="NL36" s="12"/>
      <c r="NM36" s="12"/>
      <c r="NN36" s="12"/>
      <c r="NO36" s="12"/>
      <c r="NP36" s="12"/>
      <c r="NQ36" s="12"/>
      <c r="NR36" s="12"/>
      <c r="NS36" s="12"/>
      <c r="NT36" s="12"/>
      <c r="NU36" s="12"/>
      <c r="NV36" s="12"/>
      <c r="NW36" s="12"/>
      <c r="NX36" s="12"/>
      <c r="NY36" s="12"/>
      <c r="NZ36" s="12"/>
      <c r="OA36" s="12"/>
      <c r="OB36" s="12"/>
      <c r="OC36" s="12"/>
      <c r="OD36" s="12"/>
      <c r="OE36" s="12"/>
      <c r="OF36" s="12"/>
      <c r="OG36" s="12"/>
      <c r="OH36" s="12"/>
      <c r="OI36" s="12"/>
      <c r="OJ36" s="12"/>
      <c r="OK36" s="12"/>
      <c r="OL36" s="12"/>
      <c r="OM36" s="12"/>
      <c r="ON36" s="12"/>
      <c r="OO36" s="12"/>
      <c r="OP36" s="12"/>
    </row>
    <row r="37" spans="1:406" s="10" customFormat="1" ht="67.5" x14ac:dyDescent="0.25">
      <c r="A37" s="7">
        <v>35</v>
      </c>
      <c r="B37" s="22" t="s">
        <v>1796</v>
      </c>
      <c r="C37" s="7" t="s">
        <v>235</v>
      </c>
      <c r="D37" s="7" t="s">
        <v>237</v>
      </c>
      <c r="E37" s="7" t="s">
        <v>236</v>
      </c>
      <c r="F37" s="7" t="s">
        <v>593</v>
      </c>
      <c r="G37" s="7" t="s">
        <v>592</v>
      </c>
      <c r="H37" s="15" t="s">
        <v>255</v>
      </c>
      <c r="I37" s="7" t="s">
        <v>41</v>
      </c>
      <c r="J37" s="7" t="s">
        <v>594</v>
      </c>
      <c r="K37" s="7" t="s">
        <v>595</v>
      </c>
      <c r="L37" s="22" t="str">
        <f>'[2]По приказу №123'!$B$72</f>
        <v>011.1.0033</v>
      </c>
      <c r="M37" s="24">
        <f>[1]кварт.!$L$25</f>
        <v>1069355</v>
      </c>
      <c r="N37" s="7" t="s">
        <v>44</v>
      </c>
      <c r="O37" s="7" t="s">
        <v>240</v>
      </c>
      <c r="P37" s="7" t="s">
        <v>596</v>
      </c>
      <c r="Q37" s="7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  <c r="IW37" s="12"/>
      <c r="IX37" s="12"/>
      <c r="IY37" s="12"/>
      <c r="IZ37" s="12"/>
      <c r="JA37" s="12"/>
      <c r="JB37" s="12"/>
      <c r="JC37" s="12"/>
      <c r="JD37" s="12"/>
      <c r="JE37" s="12"/>
      <c r="JF37" s="12"/>
      <c r="JG37" s="12"/>
      <c r="JH37" s="12"/>
      <c r="JI37" s="12"/>
      <c r="JJ37" s="12"/>
      <c r="JK37" s="12"/>
      <c r="JL37" s="12"/>
      <c r="JM37" s="12"/>
      <c r="JN37" s="12"/>
      <c r="JO37" s="12"/>
      <c r="JP37" s="12"/>
      <c r="JQ37" s="12"/>
      <c r="JR37" s="12"/>
      <c r="JS37" s="12"/>
      <c r="JT37" s="12"/>
      <c r="JU37" s="12"/>
      <c r="JV37" s="12"/>
      <c r="JW37" s="12"/>
      <c r="JX37" s="12"/>
      <c r="JY37" s="12"/>
      <c r="JZ37" s="12"/>
      <c r="KA37" s="12"/>
      <c r="KB37" s="12"/>
      <c r="KC37" s="12"/>
      <c r="KD37" s="12"/>
      <c r="KE37" s="12"/>
      <c r="KF37" s="12"/>
      <c r="KG37" s="12"/>
      <c r="KH37" s="12"/>
      <c r="KI37" s="12"/>
      <c r="KJ37" s="12"/>
      <c r="KK37" s="12"/>
      <c r="KL37" s="12"/>
      <c r="KM37" s="12"/>
      <c r="KN37" s="12"/>
      <c r="KO37" s="12"/>
      <c r="KP37" s="12"/>
      <c r="KQ37" s="12"/>
      <c r="KR37" s="12"/>
      <c r="KS37" s="12"/>
      <c r="KT37" s="12"/>
      <c r="KU37" s="12"/>
      <c r="KV37" s="12"/>
      <c r="KW37" s="12"/>
      <c r="KX37" s="12"/>
      <c r="KY37" s="12"/>
      <c r="KZ37" s="12"/>
      <c r="LA37" s="12"/>
      <c r="LB37" s="12"/>
      <c r="LC37" s="12"/>
      <c r="LD37" s="12"/>
      <c r="LE37" s="12"/>
      <c r="LF37" s="12"/>
      <c r="LG37" s="12"/>
      <c r="LH37" s="12"/>
      <c r="LI37" s="12"/>
      <c r="LJ37" s="12"/>
      <c r="LK37" s="12"/>
      <c r="LL37" s="12"/>
      <c r="LM37" s="12"/>
      <c r="LN37" s="12"/>
      <c r="LO37" s="12"/>
      <c r="LP37" s="12"/>
      <c r="LQ37" s="12"/>
      <c r="LR37" s="12"/>
      <c r="LS37" s="12"/>
      <c r="LT37" s="12"/>
      <c r="LU37" s="12"/>
      <c r="LV37" s="12"/>
      <c r="LW37" s="12"/>
      <c r="LX37" s="12"/>
      <c r="LY37" s="12"/>
      <c r="LZ37" s="12"/>
      <c r="MA37" s="12"/>
      <c r="MB37" s="12"/>
      <c r="MC37" s="12"/>
      <c r="MD37" s="12"/>
      <c r="ME37" s="12"/>
      <c r="MF37" s="12"/>
      <c r="MG37" s="12"/>
      <c r="MH37" s="12"/>
      <c r="MI37" s="12"/>
      <c r="MJ37" s="12"/>
      <c r="MK37" s="12"/>
      <c r="ML37" s="12"/>
      <c r="MM37" s="12"/>
      <c r="MN37" s="12"/>
      <c r="MO37" s="12"/>
      <c r="MP37" s="12"/>
      <c r="MQ37" s="12"/>
      <c r="MR37" s="12"/>
      <c r="MS37" s="12"/>
      <c r="MT37" s="12"/>
      <c r="MU37" s="12"/>
      <c r="MV37" s="12"/>
      <c r="MW37" s="12"/>
      <c r="MX37" s="12"/>
      <c r="MY37" s="12"/>
      <c r="MZ37" s="12"/>
      <c r="NA37" s="12"/>
      <c r="NB37" s="12"/>
      <c r="NC37" s="12"/>
      <c r="ND37" s="12"/>
      <c r="NE37" s="12"/>
      <c r="NF37" s="12"/>
      <c r="NG37" s="12"/>
      <c r="NH37" s="12"/>
      <c r="NI37" s="12"/>
      <c r="NJ37" s="12"/>
      <c r="NK37" s="12"/>
      <c r="NL37" s="12"/>
      <c r="NM37" s="12"/>
      <c r="NN37" s="12"/>
      <c r="NO37" s="12"/>
      <c r="NP37" s="12"/>
      <c r="NQ37" s="12"/>
      <c r="NR37" s="12"/>
      <c r="NS37" s="12"/>
      <c r="NT37" s="12"/>
      <c r="NU37" s="12"/>
      <c r="NV37" s="12"/>
      <c r="NW37" s="12"/>
      <c r="NX37" s="12"/>
      <c r="NY37" s="12"/>
      <c r="NZ37" s="12"/>
      <c r="OA37" s="12"/>
      <c r="OB37" s="12"/>
      <c r="OC37" s="12"/>
      <c r="OD37" s="12"/>
      <c r="OE37" s="12"/>
      <c r="OF37" s="12"/>
      <c r="OG37" s="12"/>
      <c r="OH37" s="12"/>
      <c r="OI37" s="12"/>
      <c r="OJ37" s="12"/>
      <c r="OK37" s="12"/>
      <c r="OL37" s="12"/>
      <c r="OM37" s="12"/>
      <c r="ON37" s="12"/>
      <c r="OO37" s="12"/>
      <c r="OP37" s="12"/>
    </row>
    <row r="38" spans="1:406" s="10" customFormat="1" ht="67.5" x14ac:dyDescent="0.25">
      <c r="A38" s="7">
        <v>36</v>
      </c>
      <c r="B38" s="22" t="s">
        <v>1797</v>
      </c>
      <c r="C38" s="7" t="s">
        <v>235</v>
      </c>
      <c r="D38" s="7" t="s">
        <v>237</v>
      </c>
      <c r="E38" s="7" t="s">
        <v>236</v>
      </c>
      <c r="F38" s="7" t="s">
        <v>597</v>
      </c>
      <c r="G38" s="7" t="s">
        <v>598</v>
      </c>
      <c r="H38" s="15" t="s">
        <v>491</v>
      </c>
      <c r="I38" s="7" t="s">
        <v>41</v>
      </c>
      <c r="J38" s="7" t="s">
        <v>599</v>
      </c>
      <c r="K38" s="7" t="s">
        <v>600</v>
      </c>
      <c r="L38" s="22" t="str">
        <f>'[2]По приказу №123'!$B$94</f>
        <v>011.1.0022</v>
      </c>
      <c r="M38" s="24">
        <f>[1]кварт.!$K$18</f>
        <v>1009750</v>
      </c>
      <c r="N38" s="7" t="s">
        <v>44</v>
      </c>
      <c r="O38" s="7" t="s">
        <v>240</v>
      </c>
      <c r="P38" s="7" t="s">
        <v>601</v>
      </c>
      <c r="Q38" s="7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</row>
    <row r="39" spans="1:406" s="10" customFormat="1" ht="67.5" x14ac:dyDescent="0.25">
      <c r="A39" s="7">
        <v>37</v>
      </c>
      <c r="B39" s="22" t="s">
        <v>1798</v>
      </c>
      <c r="C39" s="7" t="s">
        <v>235</v>
      </c>
      <c r="D39" s="7" t="s">
        <v>237</v>
      </c>
      <c r="E39" s="7" t="s">
        <v>236</v>
      </c>
      <c r="F39" s="7" t="s">
        <v>604</v>
      </c>
      <c r="G39" s="7" t="s">
        <v>602</v>
      </c>
      <c r="H39" s="15" t="s">
        <v>491</v>
      </c>
      <c r="I39" s="7" t="s">
        <v>41</v>
      </c>
      <c r="J39" s="7" t="s">
        <v>605</v>
      </c>
      <c r="K39" s="7" t="s">
        <v>603</v>
      </c>
      <c r="L39" s="22" t="str">
        <f>'[2]По приказу №123'!$B$92</f>
        <v>011.1.0021</v>
      </c>
      <c r="M39" s="24">
        <f>[1]кварт.!$K$18</f>
        <v>1009750</v>
      </c>
      <c r="N39" s="7" t="s">
        <v>44</v>
      </c>
      <c r="O39" s="7" t="s">
        <v>240</v>
      </c>
      <c r="P39" s="7" t="s">
        <v>606</v>
      </c>
      <c r="Q39" s="7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  <c r="IW39" s="12"/>
      <c r="IX39" s="12"/>
      <c r="IY39" s="12"/>
      <c r="IZ39" s="12"/>
      <c r="JA39" s="12"/>
      <c r="JB39" s="12"/>
      <c r="JC39" s="12"/>
      <c r="JD39" s="12"/>
      <c r="JE39" s="12"/>
      <c r="JF39" s="12"/>
      <c r="JG39" s="12"/>
      <c r="JH39" s="12"/>
      <c r="JI39" s="12"/>
      <c r="JJ39" s="12"/>
      <c r="JK39" s="12"/>
      <c r="JL39" s="12"/>
      <c r="JM39" s="12"/>
      <c r="JN39" s="12"/>
      <c r="JO39" s="12"/>
      <c r="JP39" s="12"/>
      <c r="JQ39" s="12"/>
      <c r="JR39" s="12"/>
      <c r="JS39" s="12"/>
      <c r="JT39" s="12"/>
      <c r="JU39" s="12"/>
      <c r="JV39" s="12"/>
      <c r="JW39" s="12"/>
      <c r="JX39" s="12"/>
      <c r="JY39" s="12"/>
      <c r="JZ39" s="12"/>
      <c r="KA39" s="12"/>
      <c r="KB39" s="12"/>
      <c r="KC39" s="12"/>
      <c r="KD39" s="12"/>
      <c r="KE39" s="12"/>
      <c r="KF39" s="12"/>
      <c r="KG39" s="12"/>
      <c r="KH39" s="12"/>
      <c r="KI39" s="12"/>
      <c r="KJ39" s="12"/>
      <c r="KK39" s="12"/>
      <c r="KL39" s="12"/>
      <c r="KM39" s="12"/>
      <c r="KN39" s="12"/>
      <c r="KO39" s="12"/>
      <c r="KP39" s="12"/>
      <c r="KQ39" s="12"/>
      <c r="KR39" s="12"/>
      <c r="KS39" s="12"/>
      <c r="KT39" s="12"/>
      <c r="KU39" s="12"/>
      <c r="KV39" s="12"/>
      <c r="KW39" s="12"/>
      <c r="KX39" s="12"/>
      <c r="KY39" s="12"/>
      <c r="KZ39" s="12"/>
      <c r="LA39" s="12"/>
      <c r="LB39" s="12"/>
      <c r="LC39" s="12"/>
      <c r="LD39" s="12"/>
      <c r="LE39" s="12"/>
      <c r="LF39" s="12"/>
      <c r="LG39" s="12"/>
      <c r="LH39" s="12"/>
      <c r="LI39" s="12"/>
      <c r="LJ39" s="12"/>
      <c r="LK39" s="12"/>
      <c r="LL39" s="12"/>
      <c r="LM39" s="12"/>
      <c r="LN39" s="12"/>
      <c r="LO39" s="12"/>
      <c r="LP39" s="12"/>
      <c r="LQ39" s="12"/>
      <c r="LR39" s="12"/>
      <c r="LS39" s="12"/>
      <c r="LT39" s="12"/>
      <c r="LU39" s="12"/>
      <c r="LV39" s="12"/>
      <c r="LW39" s="12"/>
      <c r="LX39" s="12"/>
      <c r="LY39" s="12"/>
      <c r="LZ39" s="12"/>
      <c r="MA39" s="12"/>
      <c r="MB39" s="12"/>
      <c r="MC39" s="12"/>
      <c r="MD39" s="12"/>
      <c r="ME39" s="12"/>
      <c r="MF39" s="12"/>
      <c r="MG39" s="12"/>
      <c r="MH39" s="12"/>
      <c r="MI39" s="12"/>
      <c r="MJ39" s="12"/>
      <c r="MK39" s="12"/>
      <c r="ML39" s="12"/>
      <c r="MM39" s="12"/>
      <c r="MN39" s="12"/>
      <c r="MO39" s="12"/>
      <c r="MP39" s="12"/>
      <c r="MQ39" s="12"/>
      <c r="MR39" s="12"/>
      <c r="MS39" s="12"/>
      <c r="MT39" s="12"/>
      <c r="MU39" s="12"/>
      <c r="MV39" s="12"/>
      <c r="MW39" s="12"/>
      <c r="MX39" s="12"/>
      <c r="MY39" s="12"/>
      <c r="MZ39" s="12"/>
      <c r="NA39" s="12"/>
      <c r="NB39" s="12"/>
      <c r="NC39" s="12"/>
      <c r="ND39" s="12"/>
      <c r="NE39" s="12"/>
      <c r="NF39" s="12"/>
      <c r="NG39" s="12"/>
      <c r="NH39" s="12"/>
      <c r="NI39" s="12"/>
      <c r="NJ39" s="12"/>
      <c r="NK39" s="12"/>
      <c r="NL39" s="12"/>
      <c r="NM39" s="12"/>
      <c r="NN39" s="12"/>
      <c r="NO39" s="12"/>
      <c r="NP39" s="12"/>
      <c r="NQ39" s="12"/>
      <c r="NR39" s="12"/>
      <c r="NS39" s="12"/>
      <c r="NT39" s="12"/>
      <c r="NU39" s="12"/>
      <c r="NV39" s="12"/>
      <c r="NW39" s="12"/>
      <c r="NX39" s="12"/>
      <c r="NY39" s="12"/>
      <c r="NZ39" s="12"/>
      <c r="OA39" s="12"/>
      <c r="OB39" s="12"/>
      <c r="OC39" s="12"/>
      <c r="OD39" s="12"/>
      <c r="OE39" s="12"/>
      <c r="OF39" s="12"/>
      <c r="OG39" s="12"/>
      <c r="OH39" s="12"/>
      <c r="OI39" s="12"/>
      <c r="OJ39" s="12"/>
      <c r="OK39" s="12"/>
      <c r="OL39" s="12"/>
      <c r="OM39" s="12"/>
      <c r="ON39" s="12"/>
      <c r="OO39" s="12"/>
      <c r="OP39" s="12"/>
    </row>
    <row r="40" spans="1:406" s="10" customFormat="1" ht="67.5" x14ac:dyDescent="0.25">
      <c r="A40" s="7">
        <v>38</v>
      </c>
      <c r="B40" s="22" t="s">
        <v>1799</v>
      </c>
      <c r="C40" s="7" t="s">
        <v>235</v>
      </c>
      <c r="D40" s="7" t="s">
        <v>237</v>
      </c>
      <c r="E40" s="7" t="s">
        <v>236</v>
      </c>
      <c r="F40" s="7" t="s">
        <v>609</v>
      </c>
      <c r="G40" s="7" t="s">
        <v>608</v>
      </c>
      <c r="H40" s="15" t="s">
        <v>491</v>
      </c>
      <c r="I40" s="7" t="s">
        <v>41</v>
      </c>
      <c r="J40" s="7" t="s">
        <v>610</v>
      </c>
      <c r="K40" s="7" t="s">
        <v>607</v>
      </c>
      <c r="L40" s="22" t="str">
        <f>'[2]По приказу №123'!$B$77</f>
        <v>011.1.0041</v>
      </c>
      <c r="M40" s="24">
        <f>[1]кварт.!$K$28</f>
        <v>1069355</v>
      </c>
      <c r="N40" s="7" t="s">
        <v>44</v>
      </c>
      <c r="O40" s="7" t="s">
        <v>240</v>
      </c>
      <c r="P40" s="7" t="s">
        <v>611</v>
      </c>
      <c r="Q40" s="7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  <c r="IW40" s="12"/>
      <c r="IX40" s="12"/>
      <c r="IY40" s="12"/>
      <c r="IZ40" s="12"/>
      <c r="JA40" s="12"/>
      <c r="JB40" s="12"/>
      <c r="JC40" s="12"/>
      <c r="JD40" s="12"/>
      <c r="JE40" s="12"/>
      <c r="JF40" s="12"/>
      <c r="JG40" s="12"/>
      <c r="JH40" s="12"/>
      <c r="JI40" s="12"/>
      <c r="JJ40" s="12"/>
      <c r="JK40" s="12"/>
      <c r="JL40" s="12"/>
      <c r="JM40" s="12"/>
      <c r="JN40" s="12"/>
      <c r="JO40" s="12"/>
      <c r="JP40" s="12"/>
      <c r="JQ40" s="1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  <c r="KN40" s="12"/>
      <c r="KO40" s="12"/>
      <c r="KP40" s="12"/>
      <c r="KQ40" s="12"/>
      <c r="KR40" s="12"/>
      <c r="KS40" s="12"/>
      <c r="KT40" s="12"/>
      <c r="KU40" s="12"/>
      <c r="KV40" s="12"/>
      <c r="KW40" s="12"/>
      <c r="KX40" s="12"/>
      <c r="KY40" s="12"/>
      <c r="KZ40" s="12"/>
      <c r="LA40" s="12"/>
      <c r="LB40" s="12"/>
      <c r="LC40" s="12"/>
      <c r="LD40" s="12"/>
      <c r="LE40" s="12"/>
      <c r="LF40" s="12"/>
      <c r="LG40" s="12"/>
      <c r="LH40" s="12"/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2"/>
      <c r="NI40" s="12"/>
      <c r="NJ40" s="12"/>
      <c r="NK40" s="12"/>
      <c r="NL40" s="12"/>
      <c r="NM40" s="12"/>
      <c r="NN40" s="12"/>
      <c r="NO40" s="12"/>
      <c r="NP40" s="12"/>
      <c r="NQ40" s="12"/>
      <c r="NR40" s="12"/>
      <c r="NS40" s="12"/>
      <c r="NT40" s="12"/>
      <c r="NU40" s="12"/>
      <c r="NV40" s="12"/>
      <c r="NW40" s="12"/>
      <c r="NX40" s="12"/>
      <c r="NY40" s="12"/>
      <c r="NZ40" s="12"/>
      <c r="OA40" s="12"/>
      <c r="OB40" s="12"/>
      <c r="OC40" s="12"/>
      <c r="OD40" s="12"/>
      <c r="OE40" s="12"/>
      <c r="OF40" s="12"/>
      <c r="OG40" s="12"/>
      <c r="OH40" s="12"/>
      <c r="OI40" s="12"/>
      <c r="OJ40" s="12"/>
      <c r="OK40" s="12"/>
      <c r="OL40" s="12"/>
      <c r="OM40" s="12"/>
      <c r="ON40" s="12"/>
      <c r="OO40" s="12"/>
      <c r="OP40" s="12"/>
    </row>
    <row r="41" spans="1:406" s="10" customFormat="1" ht="67.5" x14ac:dyDescent="0.25">
      <c r="A41" s="7">
        <v>39</v>
      </c>
      <c r="B41" s="22" t="s">
        <v>1800</v>
      </c>
      <c r="C41" s="7" t="s">
        <v>235</v>
      </c>
      <c r="D41" s="7" t="s">
        <v>237</v>
      </c>
      <c r="E41" s="7" t="s">
        <v>236</v>
      </c>
      <c r="F41" s="7" t="s">
        <v>615</v>
      </c>
      <c r="G41" s="7" t="s">
        <v>612</v>
      </c>
      <c r="H41" s="15" t="s">
        <v>255</v>
      </c>
      <c r="I41" s="7" t="s">
        <v>41</v>
      </c>
      <c r="J41" s="7" t="s">
        <v>614</v>
      </c>
      <c r="K41" s="7" t="s">
        <v>613</v>
      </c>
      <c r="L41" s="22" t="str">
        <f>'[2]По приказу №123'!$B$76</f>
        <v>011.1.0028</v>
      </c>
      <c r="M41" s="24">
        <f>[1]кварт.!$K$21</f>
        <v>1065085</v>
      </c>
      <c r="N41" s="7" t="s">
        <v>44</v>
      </c>
      <c r="O41" s="7" t="s">
        <v>240</v>
      </c>
      <c r="P41" s="7" t="s">
        <v>616</v>
      </c>
      <c r="Q41" s="7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  <c r="IW41" s="12"/>
      <c r="IX41" s="12"/>
      <c r="IY41" s="12"/>
      <c r="IZ41" s="12"/>
      <c r="JA41" s="12"/>
      <c r="JB41" s="12"/>
      <c r="JC41" s="12"/>
      <c r="JD41" s="12"/>
      <c r="JE41" s="12"/>
      <c r="JF41" s="12"/>
      <c r="JG41" s="12"/>
      <c r="JH41" s="12"/>
      <c r="JI41" s="12"/>
      <c r="JJ41" s="12"/>
      <c r="JK41" s="12"/>
      <c r="JL41" s="12"/>
      <c r="JM41" s="12"/>
      <c r="JN41" s="12"/>
      <c r="JO41" s="12"/>
      <c r="JP41" s="12"/>
      <c r="JQ41" s="12"/>
      <c r="JR41" s="12"/>
      <c r="JS41" s="12"/>
      <c r="JT41" s="12"/>
      <c r="JU41" s="12"/>
      <c r="JV41" s="12"/>
      <c r="JW41" s="12"/>
      <c r="JX41" s="12"/>
      <c r="JY41" s="12"/>
      <c r="JZ41" s="12"/>
      <c r="KA41" s="12"/>
      <c r="KB41" s="12"/>
      <c r="KC41" s="12"/>
      <c r="KD41" s="12"/>
      <c r="KE41" s="12"/>
      <c r="KF41" s="12"/>
      <c r="KG41" s="12"/>
      <c r="KH41" s="12"/>
      <c r="KI41" s="12"/>
      <c r="KJ41" s="12"/>
      <c r="KK41" s="12"/>
      <c r="KL41" s="12"/>
      <c r="KM41" s="12"/>
      <c r="KN41" s="12"/>
      <c r="KO41" s="12"/>
      <c r="KP41" s="12"/>
      <c r="KQ41" s="12"/>
      <c r="KR41" s="12"/>
      <c r="KS41" s="12"/>
      <c r="KT41" s="12"/>
      <c r="KU41" s="12"/>
      <c r="KV41" s="12"/>
      <c r="KW41" s="12"/>
      <c r="KX41" s="12"/>
      <c r="KY41" s="12"/>
      <c r="KZ41" s="12"/>
      <c r="LA41" s="12"/>
      <c r="LB41" s="12"/>
      <c r="LC41" s="12"/>
      <c r="LD41" s="12"/>
      <c r="LE41" s="12"/>
      <c r="LF41" s="12"/>
      <c r="LG41" s="12"/>
      <c r="LH41" s="12"/>
      <c r="LI41" s="12"/>
      <c r="LJ41" s="12"/>
      <c r="LK41" s="12"/>
      <c r="LL41" s="12"/>
      <c r="LM41" s="12"/>
      <c r="LN41" s="12"/>
      <c r="LO41" s="12"/>
      <c r="LP41" s="12"/>
      <c r="LQ41" s="12"/>
      <c r="LR41" s="12"/>
      <c r="LS41" s="12"/>
      <c r="LT41" s="12"/>
      <c r="LU41" s="12"/>
      <c r="LV41" s="12"/>
      <c r="LW41" s="12"/>
      <c r="LX41" s="12"/>
      <c r="LY41" s="12"/>
      <c r="LZ41" s="12"/>
      <c r="MA41" s="12"/>
      <c r="MB41" s="12"/>
      <c r="MC41" s="12"/>
      <c r="MD41" s="12"/>
      <c r="ME41" s="12"/>
      <c r="MF41" s="12"/>
      <c r="MG41" s="12"/>
      <c r="MH41" s="12"/>
      <c r="MI41" s="12"/>
      <c r="MJ41" s="12"/>
      <c r="MK41" s="12"/>
      <c r="ML41" s="12"/>
      <c r="MM41" s="12"/>
      <c r="MN41" s="12"/>
      <c r="MO41" s="12"/>
      <c r="MP41" s="12"/>
      <c r="MQ41" s="12"/>
      <c r="MR41" s="12"/>
      <c r="MS41" s="12"/>
      <c r="MT41" s="12"/>
      <c r="MU41" s="12"/>
      <c r="MV41" s="12"/>
      <c r="MW41" s="12"/>
      <c r="MX41" s="12"/>
      <c r="MY41" s="12"/>
      <c r="MZ41" s="12"/>
      <c r="NA41" s="12"/>
      <c r="NB41" s="12"/>
      <c r="NC41" s="12"/>
      <c r="ND41" s="12"/>
      <c r="NE41" s="12"/>
      <c r="NF41" s="12"/>
      <c r="NG41" s="12"/>
      <c r="NH41" s="12"/>
      <c r="NI41" s="12"/>
      <c r="NJ41" s="12"/>
      <c r="NK41" s="12"/>
      <c r="NL41" s="12"/>
      <c r="NM41" s="12"/>
      <c r="NN41" s="12"/>
      <c r="NO41" s="12"/>
      <c r="NP41" s="12"/>
      <c r="NQ41" s="12"/>
      <c r="NR41" s="12"/>
      <c r="NS41" s="12"/>
      <c r="NT41" s="12"/>
      <c r="NU41" s="12"/>
      <c r="NV41" s="12"/>
      <c r="NW41" s="12"/>
      <c r="NX41" s="12"/>
      <c r="NY41" s="12"/>
      <c r="NZ41" s="12"/>
      <c r="OA41" s="12"/>
      <c r="OB41" s="12"/>
      <c r="OC41" s="12"/>
      <c r="OD41" s="12"/>
      <c r="OE41" s="12"/>
      <c r="OF41" s="12"/>
      <c r="OG41" s="12"/>
      <c r="OH41" s="12"/>
      <c r="OI41" s="12"/>
      <c r="OJ41" s="12"/>
      <c r="OK41" s="12"/>
      <c r="OL41" s="12"/>
      <c r="OM41" s="12"/>
      <c r="ON41" s="12"/>
      <c r="OO41" s="12"/>
      <c r="OP41" s="12"/>
    </row>
    <row r="42" spans="1:406" s="10" customFormat="1" ht="67.5" x14ac:dyDescent="0.25">
      <c r="A42" s="7">
        <v>40</v>
      </c>
      <c r="B42" s="22" t="s">
        <v>1801</v>
      </c>
      <c r="C42" s="7" t="s">
        <v>235</v>
      </c>
      <c r="D42" s="7" t="s">
        <v>237</v>
      </c>
      <c r="E42" s="7" t="s">
        <v>236</v>
      </c>
      <c r="F42" s="7" t="s">
        <v>617</v>
      </c>
      <c r="G42" s="7" t="s">
        <v>618</v>
      </c>
      <c r="H42" s="15" t="s">
        <v>491</v>
      </c>
      <c r="I42" s="7" t="s">
        <v>41</v>
      </c>
      <c r="J42" s="7" t="s">
        <v>972</v>
      </c>
      <c r="K42" s="7" t="s">
        <v>619</v>
      </c>
      <c r="L42" s="22" t="str">
        <f>'[2]По приказу №123'!$B$78</f>
        <v>011.1.0043</v>
      </c>
      <c r="M42" s="24">
        <f>'[2]По приказу №123'!$M$78</f>
        <v>1069355</v>
      </c>
      <c r="N42" s="7" t="s">
        <v>44</v>
      </c>
      <c r="O42" s="7" t="s">
        <v>240</v>
      </c>
      <c r="P42" s="7" t="s">
        <v>620</v>
      </c>
      <c r="Q42" s="7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  <c r="IW42" s="12"/>
      <c r="IX42" s="12"/>
      <c r="IY42" s="12"/>
      <c r="IZ42" s="12"/>
      <c r="JA42" s="12"/>
      <c r="JB42" s="12"/>
      <c r="JC42" s="12"/>
      <c r="JD42" s="12"/>
      <c r="JE42" s="12"/>
      <c r="JF42" s="12"/>
      <c r="JG42" s="12"/>
      <c r="JH42" s="12"/>
      <c r="JI42" s="12"/>
      <c r="JJ42" s="12"/>
      <c r="JK42" s="12"/>
      <c r="JL42" s="12"/>
      <c r="JM42" s="12"/>
      <c r="JN42" s="12"/>
      <c r="JO42" s="12"/>
      <c r="JP42" s="12"/>
      <c r="JQ42" s="12"/>
      <c r="JR42" s="12"/>
      <c r="JS42" s="12"/>
      <c r="JT42" s="12"/>
      <c r="JU42" s="12"/>
      <c r="JV42" s="12"/>
      <c r="JW42" s="12"/>
      <c r="JX42" s="12"/>
      <c r="JY42" s="12"/>
      <c r="JZ42" s="12"/>
      <c r="KA42" s="12"/>
      <c r="KB42" s="12"/>
      <c r="KC42" s="12"/>
      <c r="KD42" s="12"/>
      <c r="KE42" s="12"/>
      <c r="KF42" s="12"/>
      <c r="KG42" s="12"/>
      <c r="KH42" s="12"/>
      <c r="KI42" s="12"/>
      <c r="KJ42" s="12"/>
      <c r="KK42" s="12"/>
      <c r="KL42" s="12"/>
      <c r="KM42" s="12"/>
      <c r="KN42" s="12"/>
      <c r="KO42" s="12"/>
      <c r="KP42" s="12"/>
      <c r="KQ42" s="12"/>
      <c r="KR42" s="12"/>
      <c r="KS42" s="12"/>
      <c r="KT42" s="12"/>
      <c r="KU42" s="12"/>
      <c r="KV42" s="12"/>
      <c r="KW42" s="12"/>
      <c r="KX42" s="12"/>
      <c r="KY42" s="12"/>
      <c r="KZ42" s="12"/>
      <c r="LA42" s="12"/>
      <c r="LB42" s="12"/>
      <c r="LC42" s="12"/>
      <c r="LD42" s="12"/>
      <c r="LE42" s="12"/>
      <c r="LF42" s="12"/>
      <c r="LG42" s="12"/>
      <c r="LH42" s="12"/>
      <c r="LI42" s="12"/>
      <c r="LJ42" s="12"/>
      <c r="LK42" s="12"/>
      <c r="LL42" s="12"/>
      <c r="LM42" s="12"/>
      <c r="LN42" s="12"/>
      <c r="LO42" s="12"/>
      <c r="LP42" s="12"/>
      <c r="LQ42" s="12"/>
      <c r="LR42" s="12"/>
      <c r="LS42" s="12"/>
      <c r="LT42" s="12"/>
      <c r="LU42" s="12"/>
      <c r="LV42" s="12"/>
      <c r="LW42" s="12"/>
      <c r="LX42" s="12"/>
      <c r="LY42" s="12"/>
      <c r="LZ42" s="12"/>
      <c r="MA42" s="12"/>
      <c r="MB42" s="12"/>
      <c r="MC42" s="12"/>
      <c r="MD42" s="12"/>
      <c r="ME42" s="12"/>
      <c r="MF42" s="12"/>
      <c r="MG42" s="12"/>
      <c r="MH42" s="12"/>
      <c r="MI42" s="12"/>
      <c r="MJ42" s="12"/>
      <c r="MK42" s="12"/>
      <c r="ML42" s="12"/>
      <c r="MM42" s="12"/>
      <c r="MN42" s="12"/>
      <c r="MO42" s="12"/>
      <c r="MP42" s="12"/>
      <c r="MQ42" s="12"/>
      <c r="MR42" s="12"/>
      <c r="MS42" s="12"/>
      <c r="MT42" s="12"/>
      <c r="MU42" s="12"/>
      <c r="MV42" s="12"/>
      <c r="MW42" s="12"/>
      <c r="MX42" s="12"/>
      <c r="MY42" s="12"/>
      <c r="MZ42" s="12"/>
      <c r="NA42" s="12"/>
      <c r="NB42" s="12"/>
      <c r="NC42" s="12"/>
      <c r="ND42" s="12"/>
      <c r="NE42" s="12"/>
      <c r="NF42" s="12"/>
      <c r="NG42" s="12"/>
      <c r="NH42" s="12"/>
      <c r="NI42" s="12"/>
      <c r="NJ42" s="12"/>
      <c r="NK42" s="12"/>
      <c r="NL42" s="12"/>
      <c r="NM42" s="12"/>
      <c r="NN42" s="12"/>
      <c r="NO42" s="12"/>
      <c r="NP42" s="12"/>
      <c r="NQ42" s="12"/>
      <c r="NR42" s="12"/>
      <c r="NS42" s="12"/>
      <c r="NT42" s="12"/>
      <c r="NU42" s="12"/>
      <c r="NV42" s="12"/>
      <c r="NW42" s="12"/>
      <c r="NX42" s="12"/>
      <c r="NY42" s="12"/>
      <c r="NZ42" s="12"/>
      <c r="OA42" s="12"/>
      <c r="OB42" s="12"/>
      <c r="OC42" s="12"/>
      <c r="OD42" s="12"/>
      <c r="OE42" s="12"/>
      <c r="OF42" s="12"/>
      <c r="OG42" s="12"/>
      <c r="OH42" s="12"/>
      <c r="OI42" s="12"/>
      <c r="OJ42" s="12"/>
      <c r="OK42" s="12"/>
      <c r="OL42" s="12"/>
      <c r="OM42" s="12"/>
      <c r="ON42" s="12"/>
      <c r="OO42" s="12"/>
      <c r="OP42" s="12"/>
    </row>
    <row r="43" spans="1:406" s="10" customFormat="1" ht="67.5" x14ac:dyDescent="0.25">
      <c r="A43" s="7">
        <v>41</v>
      </c>
      <c r="B43" s="22" t="s">
        <v>1802</v>
      </c>
      <c r="C43" s="7" t="s">
        <v>235</v>
      </c>
      <c r="D43" s="7" t="s">
        <v>237</v>
      </c>
      <c r="E43" s="7" t="s">
        <v>236</v>
      </c>
      <c r="F43" s="7" t="s">
        <v>624</v>
      </c>
      <c r="G43" s="7" t="s">
        <v>622</v>
      </c>
      <c r="H43" s="15" t="s">
        <v>255</v>
      </c>
      <c r="I43" s="7" t="s">
        <v>41</v>
      </c>
      <c r="J43" s="7" t="s">
        <v>973</v>
      </c>
      <c r="K43" s="7" t="s">
        <v>623</v>
      </c>
      <c r="L43" s="22" t="str">
        <f>'[2]По приказу №123'!$B$125</f>
        <v>011.1.0050</v>
      </c>
      <c r="M43" s="24">
        <f>[1]кварт.!$M$36</f>
        <v>825514</v>
      </c>
      <c r="N43" s="7" t="s">
        <v>44</v>
      </c>
      <c r="O43" s="7" t="s">
        <v>240</v>
      </c>
      <c r="P43" s="7" t="s">
        <v>621</v>
      </c>
      <c r="Q43" s="7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  <c r="IW43" s="12"/>
      <c r="IX43" s="12"/>
      <c r="IY43" s="12"/>
      <c r="IZ43" s="12"/>
      <c r="JA43" s="12"/>
      <c r="JB43" s="12"/>
      <c r="JC43" s="12"/>
      <c r="JD43" s="12"/>
      <c r="JE43" s="12"/>
      <c r="JF43" s="12"/>
      <c r="JG43" s="12"/>
      <c r="JH43" s="12"/>
      <c r="JI43" s="12"/>
      <c r="JJ43" s="12"/>
      <c r="JK43" s="12"/>
      <c r="JL43" s="12"/>
      <c r="JM43" s="12"/>
      <c r="JN43" s="12"/>
      <c r="JO43" s="12"/>
      <c r="JP43" s="12"/>
      <c r="JQ43" s="12"/>
      <c r="JR43" s="12"/>
      <c r="JS43" s="12"/>
      <c r="JT43" s="12"/>
      <c r="JU43" s="12"/>
      <c r="JV43" s="12"/>
      <c r="JW43" s="12"/>
      <c r="JX43" s="12"/>
      <c r="JY43" s="12"/>
      <c r="JZ43" s="12"/>
      <c r="KA43" s="12"/>
      <c r="KB43" s="12"/>
      <c r="KC43" s="12"/>
      <c r="KD43" s="12"/>
      <c r="KE43" s="12"/>
      <c r="KF43" s="12"/>
      <c r="KG43" s="12"/>
      <c r="KH43" s="12"/>
      <c r="KI43" s="12"/>
      <c r="KJ43" s="12"/>
      <c r="KK43" s="12"/>
      <c r="KL43" s="12"/>
      <c r="KM43" s="12"/>
      <c r="KN43" s="12"/>
      <c r="KO43" s="12"/>
      <c r="KP43" s="12"/>
      <c r="KQ43" s="12"/>
      <c r="KR43" s="12"/>
      <c r="KS43" s="12"/>
      <c r="KT43" s="12"/>
      <c r="KU43" s="12"/>
      <c r="KV43" s="12"/>
      <c r="KW43" s="12"/>
      <c r="KX43" s="12"/>
      <c r="KY43" s="12"/>
      <c r="KZ43" s="12"/>
      <c r="LA43" s="12"/>
      <c r="LB43" s="12"/>
      <c r="LC43" s="12"/>
      <c r="LD43" s="12"/>
      <c r="LE43" s="12"/>
      <c r="LF43" s="12"/>
      <c r="LG43" s="12"/>
      <c r="LH43" s="12"/>
      <c r="LI43" s="12"/>
      <c r="LJ43" s="12"/>
      <c r="LK43" s="12"/>
      <c r="LL43" s="12"/>
      <c r="LM43" s="12"/>
      <c r="LN43" s="12"/>
      <c r="LO43" s="12"/>
      <c r="LP43" s="12"/>
      <c r="LQ43" s="12"/>
      <c r="LR43" s="12"/>
      <c r="LS43" s="12"/>
      <c r="LT43" s="12"/>
      <c r="LU43" s="12"/>
      <c r="LV43" s="12"/>
      <c r="LW43" s="12"/>
      <c r="LX43" s="12"/>
      <c r="LY43" s="12"/>
      <c r="LZ43" s="12"/>
      <c r="MA43" s="12"/>
      <c r="MB43" s="12"/>
      <c r="MC43" s="12"/>
      <c r="MD43" s="12"/>
      <c r="ME43" s="12"/>
      <c r="MF43" s="12"/>
      <c r="MG43" s="12"/>
      <c r="MH43" s="12"/>
      <c r="MI43" s="12"/>
      <c r="MJ43" s="12"/>
      <c r="MK43" s="12"/>
      <c r="ML43" s="12"/>
      <c r="MM43" s="12"/>
      <c r="MN43" s="12"/>
      <c r="MO43" s="12"/>
      <c r="MP43" s="12"/>
      <c r="MQ43" s="12"/>
      <c r="MR43" s="12"/>
      <c r="MS43" s="12"/>
      <c r="MT43" s="12"/>
      <c r="MU43" s="12"/>
      <c r="MV43" s="12"/>
      <c r="MW43" s="12"/>
      <c r="MX43" s="12"/>
      <c r="MY43" s="12"/>
      <c r="MZ43" s="12"/>
      <c r="NA43" s="12"/>
      <c r="NB43" s="12"/>
      <c r="NC43" s="12"/>
      <c r="ND43" s="12"/>
      <c r="NE43" s="12"/>
      <c r="NF43" s="12"/>
      <c r="NG43" s="12"/>
      <c r="NH43" s="12"/>
      <c r="NI43" s="12"/>
      <c r="NJ43" s="12"/>
      <c r="NK43" s="12"/>
      <c r="NL43" s="12"/>
      <c r="NM43" s="12"/>
      <c r="NN43" s="12"/>
      <c r="NO43" s="12"/>
      <c r="NP43" s="12"/>
      <c r="NQ43" s="12"/>
      <c r="NR43" s="12"/>
      <c r="NS43" s="12"/>
      <c r="NT43" s="12"/>
      <c r="NU43" s="12"/>
      <c r="NV43" s="12"/>
      <c r="NW43" s="12"/>
      <c r="NX43" s="12"/>
      <c r="NY43" s="12"/>
      <c r="NZ43" s="12"/>
      <c r="OA43" s="12"/>
      <c r="OB43" s="12"/>
      <c r="OC43" s="12"/>
      <c r="OD43" s="12"/>
      <c r="OE43" s="12"/>
      <c r="OF43" s="12"/>
      <c r="OG43" s="12"/>
      <c r="OH43" s="12"/>
      <c r="OI43" s="12"/>
      <c r="OJ43" s="12"/>
      <c r="OK43" s="12"/>
      <c r="OL43" s="12"/>
      <c r="OM43" s="12"/>
      <c r="ON43" s="12"/>
      <c r="OO43" s="12"/>
      <c r="OP43" s="12"/>
    </row>
    <row r="44" spans="1:406" s="10" customFormat="1" ht="67.5" x14ac:dyDescent="0.25">
      <c r="A44" s="7">
        <v>42</v>
      </c>
      <c r="B44" s="22" t="s">
        <v>1803</v>
      </c>
      <c r="C44" s="7" t="s">
        <v>235</v>
      </c>
      <c r="D44" s="7" t="s">
        <v>237</v>
      </c>
      <c r="E44" s="7" t="s">
        <v>236</v>
      </c>
      <c r="F44" s="7" t="s">
        <v>628</v>
      </c>
      <c r="G44" s="7" t="s">
        <v>626</v>
      </c>
      <c r="H44" s="15" t="s">
        <v>627</v>
      </c>
      <c r="I44" s="7" t="s">
        <v>41</v>
      </c>
      <c r="J44" s="7" t="s">
        <v>974</v>
      </c>
      <c r="K44" s="7" t="s">
        <v>625</v>
      </c>
      <c r="L44" s="22" t="str">
        <f>'[2]По приказу №123'!$B$105</f>
        <v>011.1.0000</v>
      </c>
      <c r="M44" s="24">
        <f>'[2]По приказу №123'!$M$105</f>
        <v>2131500</v>
      </c>
      <c r="N44" s="7" t="s">
        <v>44</v>
      </c>
      <c r="O44" s="7" t="s">
        <v>240</v>
      </c>
      <c r="P44" s="7" t="s">
        <v>629</v>
      </c>
      <c r="Q44" s="7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  <c r="IW44" s="12"/>
      <c r="IX44" s="12"/>
      <c r="IY44" s="12"/>
      <c r="IZ44" s="12"/>
      <c r="JA44" s="12"/>
      <c r="JB44" s="12"/>
      <c r="JC44" s="12"/>
      <c r="JD44" s="12"/>
      <c r="JE44" s="12"/>
      <c r="JF44" s="12"/>
      <c r="JG44" s="12"/>
      <c r="JH44" s="12"/>
      <c r="JI44" s="12"/>
      <c r="JJ44" s="12"/>
      <c r="JK44" s="12"/>
      <c r="JL44" s="12"/>
      <c r="JM44" s="12"/>
      <c r="JN44" s="12"/>
      <c r="JO44" s="12"/>
      <c r="JP44" s="12"/>
      <c r="JQ44" s="12"/>
      <c r="JR44" s="12"/>
      <c r="JS44" s="12"/>
      <c r="JT44" s="12"/>
      <c r="JU44" s="12"/>
      <c r="JV44" s="12"/>
      <c r="JW44" s="12"/>
      <c r="JX44" s="12"/>
      <c r="JY44" s="12"/>
      <c r="JZ44" s="12"/>
      <c r="KA44" s="12"/>
      <c r="KB44" s="12"/>
      <c r="KC44" s="12"/>
      <c r="KD44" s="12"/>
      <c r="KE44" s="12"/>
      <c r="KF44" s="12"/>
      <c r="KG44" s="12"/>
      <c r="KH44" s="12"/>
      <c r="KI44" s="12"/>
      <c r="KJ44" s="12"/>
      <c r="KK44" s="12"/>
      <c r="KL44" s="12"/>
      <c r="KM44" s="12"/>
      <c r="KN44" s="12"/>
      <c r="KO44" s="12"/>
      <c r="KP44" s="12"/>
      <c r="KQ44" s="12"/>
      <c r="KR44" s="12"/>
      <c r="KS44" s="12"/>
      <c r="KT44" s="12"/>
      <c r="KU44" s="12"/>
      <c r="KV44" s="12"/>
      <c r="KW44" s="12"/>
      <c r="KX44" s="12"/>
      <c r="KY44" s="12"/>
      <c r="KZ44" s="12"/>
      <c r="LA44" s="12"/>
      <c r="LB44" s="12"/>
      <c r="LC44" s="12"/>
      <c r="LD44" s="12"/>
      <c r="LE44" s="12"/>
      <c r="LF44" s="12"/>
      <c r="LG44" s="12"/>
      <c r="LH44" s="12"/>
      <c r="LI44" s="12"/>
      <c r="LJ44" s="12"/>
      <c r="LK44" s="12"/>
      <c r="LL44" s="12"/>
      <c r="LM44" s="12"/>
      <c r="LN44" s="12"/>
      <c r="LO44" s="12"/>
      <c r="LP44" s="12"/>
      <c r="LQ44" s="12"/>
      <c r="LR44" s="12"/>
      <c r="LS44" s="12"/>
      <c r="LT44" s="12"/>
      <c r="LU44" s="12"/>
      <c r="LV44" s="12"/>
      <c r="LW44" s="12"/>
      <c r="LX44" s="12"/>
      <c r="LY44" s="12"/>
      <c r="LZ44" s="12"/>
      <c r="MA44" s="12"/>
      <c r="MB44" s="12"/>
      <c r="MC44" s="12"/>
      <c r="MD44" s="12"/>
      <c r="ME44" s="12"/>
      <c r="MF44" s="12"/>
      <c r="MG44" s="12"/>
      <c r="MH44" s="12"/>
      <c r="MI44" s="12"/>
      <c r="MJ44" s="12"/>
      <c r="MK44" s="12"/>
      <c r="ML44" s="12"/>
      <c r="MM44" s="12"/>
      <c r="MN44" s="12"/>
      <c r="MO44" s="12"/>
      <c r="MP44" s="12"/>
      <c r="MQ44" s="12"/>
      <c r="MR44" s="12"/>
      <c r="MS44" s="12"/>
      <c r="MT44" s="12"/>
      <c r="MU44" s="12"/>
      <c r="MV44" s="12"/>
      <c r="MW44" s="12"/>
      <c r="MX44" s="12"/>
      <c r="MY44" s="12"/>
      <c r="MZ44" s="12"/>
      <c r="NA44" s="12"/>
      <c r="NB44" s="12"/>
      <c r="NC44" s="12"/>
      <c r="ND44" s="12"/>
      <c r="NE44" s="12"/>
      <c r="NF44" s="12"/>
      <c r="NG44" s="12"/>
      <c r="NH44" s="12"/>
      <c r="NI44" s="12"/>
      <c r="NJ44" s="12"/>
      <c r="NK44" s="12"/>
      <c r="NL44" s="12"/>
      <c r="NM44" s="12"/>
      <c r="NN44" s="12"/>
      <c r="NO44" s="12"/>
      <c r="NP44" s="12"/>
      <c r="NQ44" s="12"/>
      <c r="NR44" s="12"/>
      <c r="NS44" s="12"/>
      <c r="NT44" s="12"/>
      <c r="NU44" s="12"/>
      <c r="NV44" s="12"/>
      <c r="NW44" s="12"/>
      <c r="NX44" s="12"/>
      <c r="NY44" s="12"/>
      <c r="NZ44" s="12"/>
      <c r="OA44" s="12"/>
      <c r="OB44" s="12"/>
      <c r="OC44" s="12"/>
      <c r="OD44" s="12"/>
      <c r="OE44" s="12"/>
      <c r="OF44" s="12"/>
      <c r="OG44" s="12"/>
      <c r="OH44" s="12"/>
      <c r="OI44" s="12"/>
      <c r="OJ44" s="12"/>
      <c r="OK44" s="12"/>
      <c r="OL44" s="12"/>
      <c r="OM44" s="12"/>
      <c r="ON44" s="12"/>
      <c r="OO44" s="12"/>
      <c r="OP44" s="12"/>
    </row>
    <row r="45" spans="1:406" s="10" customFormat="1" ht="67.5" x14ac:dyDescent="0.25">
      <c r="A45" s="7">
        <v>43</v>
      </c>
      <c r="B45" s="22" t="s">
        <v>1804</v>
      </c>
      <c r="C45" s="7" t="s">
        <v>235</v>
      </c>
      <c r="D45" s="7" t="s">
        <v>237</v>
      </c>
      <c r="E45" s="7" t="s">
        <v>236</v>
      </c>
      <c r="F45" s="7" t="s">
        <v>630</v>
      </c>
      <c r="G45" s="7" t="s">
        <v>631</v>
      </c>
      <c r="H45" s="15" t="s">
        <v>498</v>
      </c>
      <c r="I45" s="7" t="s">
        <v>41</v>
      </c>
      <c r="J45" s="7" t="s">
        <v>634</v>
      </c>
      <c r="K45" s="7" t="s">
        <v>632</v>
      </c>
      <c r="L45" s="22" t="str">
        <f>'[2]По приказу №123'!$B$83</f>
        <v>011.1.0000</v>
      </c>
      <c r="M45" s="24">
        <f>'[2]По приказу №123'!$M$83</f>
        <v>2131500</v>
      </c>
      <c r="N45" s="7" t="s">
        <v>44</v>
      </c>
      <c r="O45" s="7" t="s">
        <v>240</v>
      </c>
      <c r="P45" s="7" t="s">
        <v>633</v>
      </c>
      <c r="Q45" s="7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  <c r="IW45" s="12"/>
      <c r="IX45" s="12"/>
      <c r="IY45" s="12"/>
      <c r="IZ45" s="12"/>
      <c r="JA45" s="12"/>
      <c r="JB45" s="12"/>
      <c r="JC45" s="12"/>
      <c r="JD45" s="12"/>
      <c r="JE45" s="12"/>
      <c r="JF45" s="12"/>
      <c r="JG45" s="12"/>
      <c r="JH45" s="12"/>
      <c r="JI45" s="12"/>
      <c r="JJ45" s="12"/>
      <c r="JK45" s="12"/>
      <c r="JL45" s="12"/>
      <c r="JM45" s="12"/>
      <c r="JN45" s="12"/>
      <c r="JO45" s="12"/>
      <c r="JP45" s="12"/>
      <c r="JQ45" s="12"/>
      <c r="JR45" s="12"/>
      <c r="JS45" s="12"/>
      <c r="JT45" s="12"/>
      <c r="JU45" s="12"/>
      <c r="JV45" s="12"/>
      <c r="JW45" s="12"/>
      <c r="JX45" s="12"/>
      <c r="JY45" s="12"/>
      <c r="JZ45" s="12"/>
      <c r="KA45" s="12"/>
      <c r="KB45" s="12"/>
      <c r="KC45" s="12"/>
      <c r="KD45" s="12"/>
      <c r="KE45" s="12"/>
      <c r="KF45" s="12"/>
      <c r="KG45" s="12"/>
      <c r="KH45" s="12"/>
      <c r="KI45" s="12"/>
      <c r="KJ45" s="12"/>
      <c r="KK45" s="12"/>
      <c r="KL45" s="12"/>
      <c r="KM45" s="12"/>
      <c r="KN45" s="12"/>
      <c r="KO45" s="12"/>
      <c r="KP45" s="12"/>
      <c r="KQ45" s="12"/>
      <c r="KR45" s="12"/>
      <c r="KS45" s="12"/>
      <c r="KT45" s="12"/>
      <c r="KU45" s="12"/>
      <c r="KV45" s="12"/>
      <c r="KW45" s="12"/>
      <c r="KX45" s="12"/>
      <c r="KY45" s="12"/>
      <c r="KZ45" s="12"/>
      <c r="LA45" s="12"/>
      <c r="LB45" s="12"/>
      <c r="LC45" s="12"/>
      <c r="LD45" s="12"/>
      <c r="LE45" s="12"/>
      <c r="LF45" s="12"/>
      <c r="LG45" s="12"/>
      <c r="LH45" s="12"/>
      <c r="LI45" s="12"/>
      <c r="LJ45" s="12"/>
      <c r="LK45" s="12"/>
      <c r="LL45" s="12"/>
      <c r="LM45" s="12"/>
      <c r="LN45" s="12"/>
      <c r="LO45" s="12"/>
      <c r="LP45" s="12"/>
      <c r="LQ45" s="12"/>
      <c r="LR45" s="12"/>
      <c r="LS45" s="12"/>
      <c r="LT45" s="12"/>
      <c r="LU45" s="12"/>
      <c r="LV45" s="12"/>
      <c r="LW45" s="12"/>
      <c r="LX45" s="12"/>
      <c r="LY45" s="12"/>
      <c r="LZ45" s="12"/>
      <c r="MA45" s="12"/>
      <c r="MB45" s="12"/>
      <c r="MC45" s="12"/>
      <c r="MD45" s="12"/>
      <c r="ME45" s="12"/>
      <c r="MF45" s="12"/>
      <c r="MG45" s="12"/>
      <c r="MH45" s="12"/>
      <c r="MI45" s="12"/>
      <c r="MJ45" s="12"/>
      <c r="MK45" s="12"/>
      <c r="ML45" s="12"/>
      <c r="MM45" s="12"/>
      <c r="MN45" s="12"/>
      <c r="MO45" s="12"/>
      <c r="MP45" s="12"/>
      <c r="MQ45" s="12"/>
      <c r="MR45" s="12"/>
      <c r="MS45" s="12"/>
      <c r="MT45" s="12"/>
      <c r="MU45" s="12"/>
      <c r="MV45" s="12"/>
      <c r="MW45" s="12"/>
      <c r="MX45" s="12"/>
      <c r="MY45" s="12"/>
      <c r="MZ45" s="12"/>
      <c r="NA45" s="12"/>
      <c r="NB45" s="12"/>
      <c r="NC45" s="12"/>
      <c r="ND45" s="12"/>
      <c r="NE45" s="12"/>
      <c r="NF45" s="12"/>
      <c r="NG45" s="12"/>
      <c r="NH45" s="12"/>
      <c r="NI45" s="12"/>
      <c r="NJ45" s="12"/>
      <c r="NK45" s="12"/>
      <c r="NL45" s="12"/>
      <c r="NM45" s="12"/>
      <c r="NN45" s="12"/>
      <c r="NO45" s="12"/>
      <c r="NP45" s="12"/>
      <c r="NQ45" s="12"/>
      <c r="NR45" s="12"/>
      <c r="NS45" s="12"/>
      <c r="NT45" s="12"/>
      <c r="NU45" s="12"/>
      <c r="NV45" s="12"/>
      <c r="NW45" s="12"/>
      <c r="NX45" s="12"/>
      <c r="NY45" s="12"/>
      <c r="NZ45" s="12"/>
      <c r="OA45" s="12"/>
      <c r="OB45" s="12"/>
      <c r="OC45" s="12"/>
      <c r="OD45" s="12"/>
      <c r="OE45" s="12"/>
      <c r="OF45" s="12"/>
      <c r="OG45" s="12"/>
      <c r="OH45" s="12"/>
      <c r="OI45" s="12"/>
      <c r="OJ45" s="12"/>
      <c r="OK45" s="12"/>
      <c r="OL45" s="12"/>
      <c r="OM45" s="12"/>
      <c r="ON45" s="12"/>
      <c r="OO45" s="12"/>
      <c r="OP45" s="12"/>
    </row>
    <row r="46" spans="1:406" s="10" customFormat="1" ht="67.5" x14ac:dyDescent="0.25">
      <c r="A46" s="7">
        <v>44</v>
      </c>
      <c r="B46" s="22" t="s">
        <v>1805</v>
      </c>
      <c r="C46" s="7" t="s">
        <v>235</v>
      </c>
      <c r="D46" s="7" t="s">
        <v>237</v>
      </c>
      <c r="E46" s="7" t="s">
        <v>236</v>
      </c>
      <c r="F46" s="15" t="s">
        <v>635</v>
      </c>
      <c r="G46" s="15" t="s">
        <v>636</v>
      </c>
      <c r="H46" s="15" t="s">
        <v>516</v>
      </c>
      <c r="I46" s="15" t="s">
        <v>41</v>
      </c>
      <c r="J46" s="15" t="s">
        <v>638</v>
      </c>
      <c r="K46" s="15" t="s">
        <v>637</v>
      </c>
      <c r="L46" s="22" t="str">
        <f>'[2]По приказу №123'!$B$107</f>
        <v>011.1.0181</v>
      </c>
      <c r="M46" s="24">
        <v>2292500</v>
      </c>
      <c r="N46" s="7" t="s">
        <v>44</v>
      </c>
      <c r="O46" s="7" t="s">
        <v>240</v>
      </c>
      <c r="P46" s="7" t="s">
        <v>639</v>
      </c>
      <c r="Q46" s="7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  <c r="IW46" s="12"/>
      <c r="IX46" s="12"/>
      <c r="IY46" s="12"/>
      <c r="IZ46" s="12"/>
      <c r="JA46" s="12"/>
      <c r="JB46" s="12"/>
      <c r="JC46" s="12"/>
      <c r="JD46" s="12"/>
      <c r="JE46" s="12"/>
      <c r="JF46" s="12"/>
      <c r="JG46" s="12"/>
      <c r="JH46" s="12"/>
      <c r="JI46" s="12"/>
      <c r="JJ46" s="12"/>
      <c r="JK46" s="12"/>
      <c r="JL46" s="12"/>
      <c r="JM46" s="12"/>
      <c r="JN46" s="12"/>
      <c r="JO46" s="12"/>
      <c r="JP46" s="12"/>
      <c r="JQ46" s="12"/>
      <c r="JR46" s="12"/>
      <c r="JS46" s="12"/>
      <c r="JT46" s="12"/>
      <c r="JU46" s="12"/>
      <c r="JV46" s="12"/>
      <c r="JW46" s="12"/>
      <c r="JX46" s="12"/>
      <c r="JY46" s="12"/>
      <c r="JZ46" s="12"/>
      <c r="KA46" s="12"/>
      <c r="KB46" s="12"/>
      <c r="KC46" s="12"/>
      <c r="KD46" s="12"/>
      <c r="KE46" s="12"/>
      <c r="KF46" s="12"/>
      <c r="KG46" s="12"/>
      <c r="KH46" s="12"/>
      <c r="KI46" s="12"/>
      <c r="KJ46" s="12"/>
      <c r="KK46" s="12"/>
      <c r="KL46" s="12"/>
      <c r="KM46" s="12"/>
      <c r="KN46" s="12"/>
      <c r="KO46" s="12"/>
      <c r="KP46" s="12"/>
      <c r="KQ46" s="12"/>
      <c r="KR46" s="12"/>
      <c r="KS46" s="12"/>
      <c r="KT46" s="12"/>
      <c r="KU46" s="12"/>
      <c r="KV46" s="12"/>
      <c r="KW46" s="12"/>
      <c r="KX46" s="12"/>
      <c r="KY46" s="12"/>
      <c r="KZ46" s="12"/>
      <c r="LA46" s="12"/>
      <c r="LB46" s="12"/>
      <c r="LC46" s="12"/>
      <c r="LD46" s="12"/>
      <c r="LE46" s="12"/>
      <c r="LF46" s="12"/>
      <c r="LG46" s="12"/>
      <c r="LH46" s="12"/>
      <c r="LI46" s="12"/>
      <c r="LJ46" s="12"/>
      <c r="LK46" s="12"/>
      <c r="LL46" s="12"/>
      <c r="LM46" s="12"/>
      <c r="LN46" s="12"/>
      <c r="LO46" s="12"/>
      <c r="LP46" s="12"/>
      <c r="LQ46" s="12"/>
      <c r="LR46" s="12"/>
      <c r="LS46" s="12"/>
      <c r="LT46" s="12"/>
      <c r="LU46" s="12"/>
      <c r="LV46" s="12"/>
      <c r="LW46" s="12"/>
      <c r="LX46" s="12"/>
      <c r="LY46" s="12"/>
      <c r="LZ46" s="12"/>
      <c r="MA46" s="12"/>
      <c r="MB46" s="12"/>
      <c r="MC46" s="12"/>
      <c r="MD46" s="12"/>
      <c r="ME46" s="12"/>
      <c r="MF46" s="12"/>
      <c r="MG46" s="12"/>
      <c r="MH46" s="12"/>
      <c r="MI46" s="12"/>
      <c r="MJ46" s="12"/>
      <c r="MK46" s="12"/>
      <c r="ML46" s="12"/>
      <c r="MM46" s="12"/>
      <c r="MN46" s="12"/>
      <c r="MO46" s="12"/>
      <c r="MP46" s="12"/>
      <c r="MQ46" s="12"/>
      <c r="MR46" s="12"/>
      <c r="MS46" s="12"/>
      <c r="MT46" s="12"/>
      <c r="MU46" s="12"/>
      <c r="MV46" s="12"/>
      <c r="MW46" s="12"/>
      <c r="MX46" s="12"/>
      <c r="MY46" s="12"/>
      <c r="MZ46" s="12"/>
      <c r="NA46" s="12"/>
      <c r="NB46" s="12"/>
      <c r="NC46" s="12"/>
      <c r="ND46" s="12"/>
      <c r="NE46" s="12"/>
      <c r="NF46" s="12"/>
      <c r="NG46" s="12"/>
      <c r="NH46" s="12"/>
      <c r="NI46" s="12"/>
      <c r="NJ46" s="12"/>
      <c r="NK46" s="12"/>
      <c r="NL46" s="12"/>
      <c r="NM46" s="12"/>
      <c r="NN46" s="12"/>
      <c r="NO46" s="12"/>
      <c r="NP46" s="12"/>
      <c r="NQ46" s="12"/>
      <c r="NR46" s="12"/>
      <c r="NS46" s="12"/>
      <c r="NT46" s="12"/>
      <c r="NU46" s="12"/>
      <c r="NV46" s="12"/>
      <c r="NW46" s="12"/>
      <c r="NX46" s="12"/>
      <c r="NY46" s="12"/>
      <c r="NZ46" s="12"/>
      <c r="OA46" s="12"/>
      <c r="OB46" s="12"/>
      <c r="OC46" s="12"/>
      <c r="OD46" s="12"/>
      <c r="OE46" s="12"/>
      <c r="OF46" s="12"/>
      <c r="OG46" s="12"/>
      <c r="OH46" s="12"/>
      <c r="OI46" s="12"/>
      <c r="OJ46" s="12"/>
      <c r="OK46" s="12"/>
      <c r="OL46" s="12"/>
      <c r="OM46" s="12"/>
      <c r="ON46" s="12"/>
      <c r="OO46" s="12"/>
      <c r="OP46" s="12"/>
    </row>
    <row r="47" spans="1:406" s="10" customFormat="1" ht="67.5" x14ac:dyDescent="0.25">
      <c r="A47" s="7">
        <v>45</v>
      </c>
      <c r="B47" s="22" t="s">
        <v>1806</v>
      </c>
      <c r="C47" s="7" t="s">
        <v>235</v>
      </c>
      <c r="D47" s="7" t="s">
        <v>237</v>
      </c>
      <c r="E47" s="7" t="s">
        <v>236</v>
      </c>
      <c r="F47" s="15" t="s">
        <v>640</v>
      </c>
      <c r="G47" s="15" t="s">
        <v>641</v>
      </c>
      <c r="H47" s="15" t="s">
        <v>516</v>
      </c>
      <c r="I47" s="15" t="s">
        <v>41</v>
      </c>
      <c r="J47" s="15" t="s">
        <v>643</v>
      </c>
      <c r="K47" s="15" t="s">
        <v>642</v>
      </c>
      <c r="L47" s="22" t="str">
        <f>'[2]По приказу №123'!$B$118</f>
        <v>011.1.0000</v>
      </c>
      <c r="M47" s="24">
        <f>[1]кварт.!$K$79</f>
        <v>2131500</v>
      </c>
      <c r="N47" s="7" t="s">
        <v>44</v>
      </c>
      <c r="O47" s="7" t="s">
        <v>240</v>
      </c>
      <c r="P47" s="7" t="s">
        <v>644</v>
      </c>
      <c r="Q47" s="7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  <c r="JH47" s="12"/>
      <c r="JI47" s="12"/>
      <c r="JJ47" s="12"/>
      <c r="JK47" s="12"/>
      <c r="JL47" s="12"/>
      <c r="JM47" s="12"/>
      <c r="JN47" s="12"/>
      <c r="JO47" s="12"/>
      <c r="JP47" s="12"/>
      <c r="JQ47" s="12"/>
      <c r="JR47" s="12"/>
      <c r="JS47" s="12"/>
      <c r="JT47" s="12"/>
      <c r="JU47" s="12"/>
      <c r="JV47" s="12"/>
      <c r="JW47" s="12"/>
      <c r="JX47" s="12"/>
      <c r="JY47" s="12"/>
      <c r="JZ47" s="12"/>
      <c r="KA47" s="12"/>
      <c r="KB47" s="12"/>
      <c r="KC47" s="12"/>
      <c r="KD47" s="12"/>
      <c r="KE47" s="12"/>
      <c r="KF47" s="12"/>
      <c r="KG47" s="12"/>
      <c r="KH47" s="12"/>
      <c r="KI47" s="12"/>
      <c r="KJ47" s="12"/>
      <c r="KK47" s="12"/>
      <c r="KL47" s="12"/>
      <c r="KM47" s="12"/>
      <c r="KN47" s="12"/>
      <c r="KO47" s="12"/>
      <c r="KP47" s="12"/>
      <c r="KQ47" s="12"/>
      <c r="KR47" s="12"/>
      <c r="KS47" s="12"/>
      <c r="KT47" s="12"/>
      <c r="KU47" s="12"/>
      <c r="KV47" s="12"/>
      <c r="KW47" s="12"/>
      <c r="KX47" s="12"/>
      <c r="KY47" s="12"/>
      <c r="KZ47" s="12"/>
      <c r="LA47" s="12"/>
      <c r="LB47" s="12"/>
      <c r="LC47" s="12"/>
      <c r="LD47" s="12"/>
      <c r="LE47" s="12"/>
      <c r="LF47" s="12"/>
      <c r="LG47" s="12"/>
      <c r="LH47" s="12"/>
      <c r="LI47" s="12"/>
      <c r="LJ47" s="12"/>
      <c r="LK47" s="12"/>
      <c r="LL47" s="12"/>
      <c r="LM47" s="12"/>
      <c r="LN47" s="12"/>
      <c r="LO47" s="12"/>
      <c r="LP47" s="12"/>
      <c r="LQ47" s="12"/>
      <c r="LR47" s="12"/>
      <c r="LS47" s="12"/>
      <c r="LT47" s="12"/>
      <c r="LU47" s="12"/>
      <c r="LV47" s="12"/>
      <c r="LW47" s="12"/>
      <c r="LX47" s="12"/>
      <c r="LY47" s="12"/>
      <c r="LZ47" s="12"/>
      <c r="MA47" s="12"/>
      <c r="MB47" s="12"/>
      <c r="MC47" s="12"/>
      <c r="MD47" s="12"/>
      <c r="ME47" s="12"/>
      <c r="MF47" s="12"/>
      <c r="MG47" s="12"/>
      <c r="MH47" s="12"/>
      <c r="MI47" s="12"/>
      <c r="MJ47" s="12"/>
      <c r="MK47" s="12"/>
      <c r="ML47" s="12"/>
      <c r="MM47" s="12"/>
      <c r="MN47" s="12"/>
      <c r="MO47" s="12"/>
      <c r="MP47" s="12"/>
      <c r="MQ47" s="12"/>
      <c r="MR47" s="12"/>
      <c r="MS47" s="12"/>
      <c r="MT47" s="12"/>
      <c r="MU47" s="12"/>
      <c r="MV47" s="12"/>
      <c r="MW47" s="12"/>
      <c r="MX47" s="12"/>
      <c r="MY47" s="12"/>
      <c r="MZ47" s="12"/>
      <c r="NA47" s="12"/>
      <c r="NB47" s="12"/>
      <c r="NC47" s="12"/>
      <c r="ND47" s="12"/>
      <c r="NE47" s="12"/>
      <c r="NF47" s="12"/>
      <c r="NG47" s="12"/>
      <c r="NH47" s="12"/>
      <c r="NI47" s="12"/>
      <c r="NJ47" s="12"/>
      <c r="NK47" s="12"/>
      <c r="NL47" s="12"/>
      <c r="NM47" s="12"/>
      <c r="NN47" s="12"/>
      <c r="NO47" s="12"/>
      <c r="NP47" s="12"/>
      <c r="NQ47" s="12"/>
      <c r="NR47" s="12"/>
      <c r="NS47" s="12"/>
      <c r="NT47" s="12"/>
      <c r="NU47" s="12"/>
      <c r="NV47" s="12"/>
      <c r="NW47" s="12"/>
      <c r="NX47" s="12"/>
      <c r="NY47" s="12"/>
      <c r="NZ47" s="12"/>
      <c r="OA47" s="12"/>
      <c r="OB47" s="12"/>
      <c r="OC47" s="12"/>
      <c r="OD47" s="12"/>
      <c r="OE47" s="12"/>
      <c r="OF47" s="12"/>
      <c r="OG47" s="12"/>
      <c r="OH47" s="12"/>
      <c r="OI47" s="12"/>
      <c r="OJ47" s="12"/>
      <c r="OK47" s="12"/>
      <c r="OL47" s="12"/>
      <c r="OM47" s="12"/>
      <c r="ON47" s="12"/>
      <c r="OO47" s="12"/>
      <c r="OP47" s="12"/>
    </row>
    <row r="48" spans="1:406" ht="67.5" x14ac:dyDescent="0.25">
      <c r="A48" s="7">
        <v>46</v>
      </c>
      <c r="B48" s="22" t="s">
        <v>1807</v>
      </c>
      <c r="C48" s="7" t="s">
        <v>235</v>
      </c>
      <c r="D48" s="7" t="s">
        <v>237</v>
      </c>
      <c r="E48" s="7" t="s">
        <v>236</v>
      </c>
      <c r="F48" s="15" t="s">
        <v>645</v>
      </c>
      <c r="G48" s="15" t="s">
        <v>646</v>
      </c>
      <c r="H48" s="15" t="s">
        <v>516</v>
      </c>
      <c r="I48" s="15" t="s">
        <v>41</v>
      </c>
      <c r="J48" s="15" t="s">
        <v>648</v>
      </c>
      <c r="K48" s="15" t="s">
        <v>647</v>
      </c>
      <c r="L48" s="22" t="str">
        <f>'[2]По приказу №123'!$B$131</f>
        <v>011.1.0000</v>
      </c>
      <c r="M48" s="24">
        <f>[1]кварт.!$K$78</f>
        <v>2131500</v>
      </c>
      <c r="N48" s="7" t="s">
        <v>44</v>
      </c>
      <c r="O48" s="7" t="s">
        <v>240</v>
      </c>
      <c r="P48" s="7" t="s">
        <v>649</v>
      </c>
      <c r="Q48" s="25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  <c r="JA48" s="13"/>
      <c r="JB48" s="13"/>
      <c r="JC48" s="13"/>
      <c r="JD48" s="13"/>
      <c r="JE48" s="13"/>
      <c r="JF48" s="13"/>
      <c r="JG48" s="13"/>
      <c r="JH48" s="13"/>
      <c r="JI48" s="13"/>
    </row>
    <row r="49" spans="1:17" ht="67.5" x14ac:dyDescent="0.25">
      <c r="A49" s="7">
        <v>47</v>
      </c>
      <c r="B49" s="22" t="s">
        <v>1808</v>
      </c>
      <c r="C49" s="7" t="s">
        <v>235</v>
      </c>
      <c r="D49" s="7" t="s">
        <v>237</v>
      </c>
      <c r="E49" s="7" t="s">
        <v>236</v>
      </c>
      <c r="F49" s="7" t="s">
        <v>650</v>
      </c>
      <c r="G49" s="7" t="s">
        <v>651</v>
      </c>
      <c r="H49" s="15" t="s">
        <v>498</v>
      </c>
      <c r="I49" s="7" t="s">
        <v>41</v>
      </c>
      <c r="J49" s="7" t="s">
        <v>654</v>
      </c>
      <c r="K49" s="7" t="s">
        <v>652</v>
      </c>
      <c r="L49" s="15"/>
      <c r="M49" s="24">
        <f>[1]кварт.!$K$63</f>
        <v>2285950</v>
      </c>
      <c r="N49" s="7" t="s">
        <v>44</v>
      </c>
      <c r="O49" s="7" t="s">
        <v>240</v>
      </c>
      <c r="P49" s="7" t="s">
        <v>653</v>
      </c>
      <c r="Q49" s="25"/>
    </row>
    <row r="50" spans="1:17" ht="67.5" x14ac:dyDescent="0.25">
      <c r="A50" s="7">
        <v>48</v>
      </c>
      <c r="B50" s="22" t="s">
        <v>1809</v>
      </c>
      <c r="C50" s="7" t="s">
        <v>235</v>
      </c>
      <c r="D50" s="7" t="s">
        <v>237</v>
      </c>
      <c r="E50" s="7" t="s">
        <v>236</v>
      </c>
      <c r="F50" s="7" t="s">
        <v>776</v>
      </c>
      <c r="G50" s="7" t="s">
        <v>782</v>
      </c>
      <c r="H50" s="15" t="s">
        <v>783</v>
      </c>
      <c r="I50" s="7" t="s">
        <v>41</v>
      </c>
      <c r="J50" s="7" t="s">
        <v>784</v>
      </c>
      <c r="K50" s="7" t="s">
        <v>775</v>
      </c>
      <c r="L50" s="15" t="s">
        <v>794</v>
      </c>
      <c r="M50" s="24">
        <f>[1]кварт.!$K$5</f>
        <v>656839.22</v>
      </c>
      <c r="N50" s="7" t="s">
        <v>44</v>
      </c>
      <c r="O50" s="7" t="s">
        <v>786</v>
      </c>
      <c r="P50" s="7" t="s">
        <v>785</v>
      </c>
      <c r="Q50" s="25"/>
    </row>
    <row r="51" spans="1:17" s="31" customFormat="1" ht="67.5" x14ac:dyDescent="0.25">
      <c r="A51" s="11">
        <v>49</v>
      </c>
      <c r="B51" s="22" t="s">
        <v>1810</v>
      </c>
      <c r="C51" s="15" t="s">
        <v>235</v>
      </c>
      <c r="D51" s="15" t="s">
        <v>237</v>
      </c>
      <c r="E51" s="15" t="s">
        <v>236</v>
      </c>
      <c r="F51" s="33" t="s">
        <v>979</v>
      </c>
      <c r="G51" s="28"/>
      <c r="H51" s="28"/>
      <c r="I51" s="15" t="s">
        <v>41</v>
      </c>
      <c r="J51" s="15" t="s">
        <v>982</v>
      </c>
      <c r="K51" s="15" t="s">
        <v>980</v>
      </c>
      <c r="L51" s="28"/>
      <c r="M51" s="24">
        <v>1119883.33</v>
      </c>
      <c r="N51" s="15" t="s">
        <v>44</v>
      </c>
      <c r="O51" s="15" t="s">
        <v>240</v>
      </c>
      <c r="P51" s="15" t="s">
        <v>981</v>
      </c>
      <c r="Q51" s="28"/>
    </row>
    <row r="52" spans="1:17" ht="67.5" x14ac:dyDescent="0.25">
      <c r="A52" s="10">
        <v>50</v>
      </c>
      <c r="B52" s="22" t="s">
        <v>1811</v>
      </c>
      <c r="C52" s="15" t="s">
        <v>235</v>
      </c>
      <c r="D52" s="15" t="s">
        <v>235</v>
      </c>
      <c r="E52" s="15" t="s">
        <v>1616</v>
      </c>
      <c r="F52" s="15" t="s">
        <v>1617</v>
      </c>
      <c r="G52" s="15" t="s">
        <v>1618</v>
      </c>
      <c r="H52" s="15" t="s">
        <v>1619</v>
      </c>
      <c r="I52" s="15" t="s">
        <v>41</v>
      </c>
      <c r="J52" s="15" t="s">
        <v>1620</v>
      </c>
      <c r="K52" s="15" t="s">
        <v>1621</v>
      </c>
      <c r="L52" s="26" t="str">
        <f>'[3]По приказу №123'!$B$140</f>
        <v>080.1.0096</v>
      </c>
      <c r="M52" s="24">
        <f>'[3]По приказу №123'!$M$140</f>
        <v>15365.97</v>
      </c>
      <c r="N52" s="15" t="s">
        <v>44</v>
      </c>
      <c r="O52" s="15"/>
      <c r="P52" s="15"/>
      <c r="Q52" s="15"/>
    </row>
    <row r="53" spans="1:17" ht="67.5" x14ac:dyDescent="0.25">
      <c r="A53" s="10">
        <v>51</v>
      </c>
      <c r="B53" s="22" t="s">
        <v>1812</v>
      </c>
      <c r="C53" s="15" t="s">
        <v>235</v>
      </c>
      <c r="D53" s="15" t="s">
        <v>235</v>
      </c>
      <c r="E53" s="15" t="s">
        <v>1616</v>
      </c>
      <c r="F53" s="15" t="s">
        <v>1617</v>
      </c>
      <c r="G53" s="15" t="s">
        <v>1622</v>
      </c>
      <c r="H53" s="15" t="s">
        <v>1619</v>
      </c>
      <c r="I53" s="15" t="s">
        <v>41</v>
      </c>
      <c r="J53" s="15" t="s">
        <v>1623</v>
      </c>
      <c r="K53" s="15" t="s">
        <v>1624</v>
      </c>
      <c r="L53" s="26" t="str">
        <f>'[3]По приказу №123'!$B$157</f>
        <v>080.1.0094</v>
      </c>
      <c r="M53" s="24">
        <v>17685.38</v>
      </c>
      <c r="N53" s="15" t="s">
        <v>44</v>
      </c>
      <c r="O53" s="15"/>
      <c r="P53" s="15"/>
      <c r="Q53" s="7"/>
    </row>
    <row r="54" spans="1:17" ht="67.5" x14ac:dyDescent="0.25">
      <c r="A54" s="10">
        <v>52</v>
      </c>
      <c r="B54" s="22" t="s">
        <v>1813</v>
      </c>
      <c r="C54" s="15" t="s">
        <v>235</v>
      </c>
      <c r="D54" s="15" t="s">
        <v>235</v>
      </c>
      <c r="E54" s="15" t="s">
        <v>1616</v>
      </c>
      <c r="F54" s="15" t="s">
        <v>1617</v>
      </c>
      <c r="G54" s="15" t="s">
        <v>1625</v>
      </c>
      <c r="H54" s="15" t="s">
        <v>1619</v>
      </c>
      <c r="I54" s="15" t="s">
        <v>41</v>
      </c>
      <c r="J54" s="15" t="s">
        <v>1626</v>
      </c>
      <c r="K54" s="15" t="s">
        <v>1627</v>
      </c>
      <c r="L54" s="26" t="str">
        <f>'[3]По приказу №123'!$B$154</f>
        <v>080.1.0088</v>
      </c>
      <c r="M54" s="24">
        <f>'[3]По приказу №123'!$M$154</f>
        <v>14689.48</v>
      </c>
      <c r="N54" s="15" t="s">
        <v>44</v>
      </c>
      <c r="O54" s="15"/>
      <c r="P54" s="15"/>
      <c r="Q54" s="7"/>
    </row>
    <row r="55" spans="1:17" ht="67.5" x14ac:dyDescent="0.25">
      <c r="A55" s="10">
        <v>53</v>
      </c>
      <c r="B55" s="22" t="s">
        <v>1814</v>
      </c>
      <c r="C55" s="15" t="s">
        <v>235</v>
      </c>
      <c r="D55" s="15" t="s">
        <v>235</v>
      </c>
      <c r="E55" s="15" t="s">
        <v>1616</v>
      </c>
      <c r="F55" s="15" t="s">
        <v>1617</v>
      </c>
      <c r="G55" s="15" t="s">
        <v>1628</v>
      </c>
      <c r="H55" s="15" t="s">
        <v>1619</v>
      </c>
      <c r="I55" s="15" t="s">
        <v>41</v>
      </c>
      <c r="J55" s="15" t="s">
        <v>1629</v>
      </c>
      <c r="K55" s="15" t="s">
        <v>1630</v>
      </c>
      <c r="L55" s="26" t="str">
        <f>'[3]По приказу №123'!$B$158</f>
        <v>080.1.0093</v>
      </c>
      <c r="M55" s="24">
        <f>'[3]По приказу №123'!$M$158</f>
        <v>17733.7</v>
      </c>
      <c r="N55" s="15" t="s">
        <v>44</v>
      </c>
      <c r="O55" s="15"/>
      <c r="P55" s="15"/>
      <c r="Q55" s="7"/>
    </row>
    <row r="56" spans="1:17" ht="67.5" x14ac:dyDescent="0.25">
      <c r="A56" s="10">
        <v>54</v>
      </c>
      <c r="B56" s="22" t="s">
        <v>1815</v>
      </c>
      <c r="C56" s="15" t="s">
        <v>235</v>
      </c>
      <c r="D56" s="15" t="s">
        <v>235</v>
      </c>
      <c r="E56" s="15" t="s">
        <v>1616</v>
      </c>
      <c r="F56" s="15" t="s">
        <v>1617</v>
      </c>
      <c r="G56" s="15" t="s">
        <v>1631</v>
      </c>
      <c r="H56" s="15" t="s">
        <v>1619</v>
      </c>
      <c r="I56" s="15" t="s">
        <v>41</v>
      </c>
      <c r="J56" s="15" t="s">
        <v>1632</v>
      </c>
      <c r="K56" s="15" t="s">
        <v>1633</v>
      </c>
      <c r="L56" s="26" t="str">
        <f>'[3]По приказу №123'!$B$155</f>
        <v>080.1.0095</v>
      </c>
      <c r="M56" s="24">
        <f>[4]здан.!$K$31</f>
        <v>14979.41</v>
      </c>
      <c r="N56" s="15" t="s">
        <v>44</v>
      </c>
      <c r="O56" s="15"/>
      <c r="P56" s="15"/>
      <c r="Q56" s="7"/>
    </row>
    <row r="57" spans="1:17" ht="67.5" x14ac:dyDescent="0.25">
      <c r="A57" s="10">
        <v>55</v>
      </c>
      <c r="B57" s="22" t="s">
        <v>1816</v>
      </c>
      <c r="C57" s="15" t="s">
        <v>235</v>
      </c>
      <c r="D57" s="15" t="s">
        <v>235</v>
      </c>
      <c r="E57" s="15" t="s">
        <v>1616</v>
      </c>
      <c r="F57" s="15" t="s">
        <v>1617</v>
      </c>
      <c r="G57" s="15" t="s">
        <v>1634</v>
      </c>
      <c r="H57" s="15" t="s">
        <v>1619</v>
      </c>
      <c r="I57" s="15" t="s">
        <v>41</v>
      </c>
      <c r="J57" s="15" t="s">
        <v>1635</v>
      </c>
      <c r="K57" s="15" t="s">
        <v>1636</v>
      </c>
      <c r="L57" s="26" t="str">
        <f>'[3]По приказу №123'!$B$159</f>
        <v>080.1.0092</v>
      </c>
      <c r="M57" s="24">
        <v>17782.02</v>
      </c>
      <c r="N57" s="15" t="s">
        <v>44</v>
      </c>
      <c r="O57" s="15"/>
      <c r="P57" s="15"/>
      <c r="Q57" s="7"/>
    </row>
    <row r="58" spans="1:17" ht="67.5" x14ac:dyDescent="0.25">
      <c r="A58" s="10">
        <v>56</v>
      </c>
      <c r="B58" s="22" t="s">
        <v>1817</v>
      </c>
      <c r="C58" s="15" t="s">
        <v>235</v>
      </c>
      <c r="D58" s="15" t="s">
        <v>235</v>
      </c>
      <c r="E58" s="15" t="s">
        <v>1616</v>
      </c>
      <c r="F58" s="15" t="s">
        <v>1617</v>
      </c>
      <c r="G58" s="15" t="s">
        <v>1637</v>
      </c>
      <c r="H58" s="15" t="s">
        <v>1619</v>
      </c>
      <c r="I58" s="15" t="s">
        <v>41</v>
      </c>
      <c r="J58" s="15" t="s">
        <v>1638</v>
      </c>
      <c r="K58" s="15" t="s">
        <v>1639</v>
      </c>
      <c r="L58" s="26" t="str">
        <f>'[3]По приказу №123'!$B$160</f>
        <v>080.1.0091</v>
      </c>
      <c r="M58" s="24">
        <f>'[3]По приказу №123'!$M$160</f>
        <v>28895.759999999998</v>
      </c>
      <c r="N58" s="15" t="s">
        <v>44</v>
      </c>
      <c r="O58" s="15"/>
      <c r="P58" s="15"/>
      <c r="Q58" s="7"/>
    </row>
    <row r="59" spans="1:17" ht="67.5" x14ac:dyDescent="0.25">
      <c r="A59" s="10">
        <v>57</v>
      </c>
      <c r="B59" s="22" t="s">
        <v>1818</v>
      </c>
      <c r="C59" s="15" t="s">
        <v>235</v>
      </c>
      <c r="D59" s="15" t="s">
        <v>235</v>
      </c>
      <c r="E59" s="15" t="s">
        <v>1616</v>
      </c>
      <c r="F59" s="15" t="s">
        <v>1617</v>
      </c>
      <c r="G59" s="15" t="s">
        <v>1640</v>
      </c>
      <c r="H59" s="15" t="s">
        <v>1619</v>
      </c>
      <c r="I59" s="15" t="s">
        <v>41</v>
      </c>
      <c r="J59" s="15" t="s">
        <v>1641</v>
      </c>
      <c r="K59" s="15" t="s">
        <v>1642</v>
      </c>
      <c r="L59" s="26" t="str">
        <f>'[3]По приказу №123'!$B$156</f>
        <v>080.1.0089</v>
      </c>
      <c r="M59" s="24">
        <f>'[3]По приказу №123'!$M$156</f>
        <v>53684.26</v>
      </c>
      <c r="N59" s="15" t="s">
        <v>44</v>
      </c>
      <c r="O59" s="15"/>
      <c r="P59" s="15"/>
      <c r="Q59" s="7"/>
    </row>
    <row r="60" spans="1:17" ht="67.5" x14ac:dyDescent="0.25">
      <c r="A60" s="10">
        <v>58</v>
      </c>
      <c r="B60" s="22" t="s">
        <v>1819</v>
      </c>
      <c r="C60" s="15" t="s">
        <v>235</v>
      </c>
      <c r="D60" s="15" t="s">
        <v>235</v>
      </c>
      <c r="E60" s="15" t="s">
        <v>1616</v>
      </c>
      <c r="F60" s="15" t="s">
        <v>1617</v>
      </c>
      <c r="G60" s="15" t="s">
        <v>1643</v>
      </c>
      <c r="H60" s="15" t="s">
        <v>1619</v>
      </c>
      <c r="I60" s="15" t="s">
        <v>41</v>
      </c>
      <c r="J60" s="15" t="s">
        <v>1644</v>
      </c>
      <c r="K60" s="15" t="s">
        <v>1645</v>
      </c>
      <c r="L60" s="26" t="str">
        <f>'[3]По приказу №123'!$B$161</f>
        <v>080.1.0090</v>
      </c>
      <c r="M60" s="24">
        <f>'[3]По приказу №123'!$M$161</f>
        <v>41072.57</v>
      </c>
      <c r="N60" s="15" t="s">
        <v>44</v>
      </c>
      <c r="O60" s="15"/>
      <c r="P60" s="15"/>
      <c r="Q60" s="7"/>
    </row>
    <row r="61" spans="1:17" ht="67.5" x14ac:dyDescent="0.25">
      <c r="A61" s="10">
        <v>59</v>
      </c>
      <c r="B61" s="22" t="s">
        <v>1820</v>
      </c>
      <c r="C61" s="15" t="s">
        <v>235</v>
      </c>
      <c r="D61" s="15" t="s">
        <v>235</v>
      </c>
      <c r="E61" s="15" t="s">
        <v>1616</v>
      </c>
      <c r="F61" s="15" t="s">
        <v>1617</v>
      </c>
      <c r="G61" s="15" t="s">
        <v>1646</v>
      </c>
      <c r="H61" s="15" t="s">
        <v>1619</v>
      </c>
      <c r="I61" s="15" t="s">
        <v>41</v>
      </c>
      <c r="J61" s="15" t="s">
        <v>1647</v>
      </c>
      <c r="K61" s="15" t="s">
        <v>1648</v>
      </c>
      <c r="L61" s="26" t="str">
        <f>'[3]По приказу №123'!$B$162</f>
        <v>080.1.0128</v>
      </c>
      <c r="M61" s="24">
        <f>[4]здан.!$K$36</f>
        <v>18458.5</v>
      </c>
      <c r="N61" s="15" t="s">
        <v>44</v>
      </c>
      <c r="O61" s="15"/>
      <c r="P61" s="15"/>
      <c r="Q61" s="7"/>
    </row>
    <row r="62" spans="1:17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</sheetData>
  <hyperlinks>
    <hyperlink ref="F2" r:id="rId1" display="https://login.consultant.ru/link/?req=doc&amp;base=LAW&amp;n=149911"/>
  </hyperlinks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sqref="A1:N1"/>
    </sheetView>
  </sheetViews>
  <sheetFormatPr defaultRowHeight="15" x14ac:dyDescent="0.25"/>
  <cols>
    <col min="1" max="1" width="15.7109375" customWidth="1"/>
    <col min="2" max="2" width="14.7109375" customWidth="1"/>
    <col min="3" max="3" width="17.28515625" customWidth="1"/>
    <col min="4" max="4" width="13.5703125" customWidth="1"/>
    <col min="5" max="5" width="20.7109375" customWidth="1"/>
    <col min="6" max="6" width="21" customWidth="1"/>
    <col min="7" max="7" width="18.42578125" customWidth="1"/>
    <col min="8" max="8" width="23.7109375" customWidth="1"/>
    <col min="9" max="9" width="20.7109375" customWidth="1"/>
    <col min="10" max="10" width="16" customWidth="1"/>
    <col min="11" max="11" width="13.42578125" customWidth="1"/>
    <col min="12" max="12" width="15" customWidth="1"/>
    <col min="13" max="13" width="14.85546875" customWidth="1"/>
    <col min="14" max="14" width="13.7109375" customWidth="1"/>
  </cols>
  <sheetData>
    <row r="1" spans="1:14" ht="15.75" x14ac:dyDescent="0.25">
      <c r="A1" s="42" t="s">
        <v>1890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331.5" x14ac:dyDescent="0.25">
      <c r="A2" s="44" t="s">
        <v>1891</v>
      </c>
      <c r="B2" s="44" t="s">
        <v>10</v>
      </c>
      <c r="C2" s="44" t="s">
        <v>11</v>
      </c>
      <c r="D2" s="44" t="s">
        <v>12</v>
      </c>
      <c r="E2" s="44" t="s">
        <v>1892</v>
      </c>
      <c r="F2" s="44" t="s">
        <v>1893</v>
      </c>
      <c r="G2" s="44" t="s">
        <v>16</v>
      </c>
      <c r="H2" s="44" t="s">
        <v>1894</v>
      </c>
      <c r="I2" s="44" t="s">
        <v>1895</v>
      </c>
      <c r="J2" s="45" t="s">
        <v>1896</v>
      </c>
      <c r="K2" s="45" t="s">
        <v>1897</v>
      </c>
      <c r="L2" s="45" t="s">
        <v>1898</v>
      </c>
      <c r="M2" s="45" t="s">
        <v>23</v>
      </c>
      <c r="N2" s="45" t="s">
        <v>24</v>
      </c>
    </row>
    <row r="3" spans="1:14" ht="15.75" x14ac:dyDescent="0.25">
      <c r="A3" s="46">
        <v>1</v>
      </c>
      <c r="B3" s="46">
        <v>2</v>
      </c>
      <c r="C3" s="46">
        <v>3</v>
      </c>
      <c r="D3" s="46">
        <v>4</v>
      </c>
      <c r="E3" s="46">
        <v>5</v>
      </c>
      <c r="F3" s="46">
        <v>6</v>
      </c>
      <c r="G3" s="46">
        <v>7</v>
      </c>
      <c r="H3" s="46">
        <v>8</v>
      </c>
      <c r="I3" s="46">
        <v>9</v>
      </c>
      <c r="J3" s="46">
        <v>10</v>
      </c>
      <c r="K3" s="46">
        <v>11</v>
      </c>
      <c r="L3" s="46">
        <v>12</v>
      </c>
      <c r="M3" s="46">
        <v>13</v>
      </c>
      <c r="N3" s="46">
        <v>14</v>
      </c>
    </row>
    <row r="4" spans="1:14" x14ac:dyDescent="0.25">
      <c r="A4" s="47" t="s">
        <v>1899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</row>
    <row r="5" spans="1:14" x14ac:dyDescent="0.25">
      <c r="A5" s="47" t="s">
        <v>1900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4" x14ac:dyDescent="0.25">
      <c r="A6" s="47" t="s">
        <v>1901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</row>
  </sheetData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E3" sqref="E3"/>
    </sheetView>
  </sheetViews>
  <sheetFormatPr defaultRowHeight="15" x14ac:dyDescent="0.25"/>
  <cols>
    <col min="1" max="1" width="12.28515625" customWidth="1"/>
    <col min="2" max="2" width="37.42578125" customWidth="1"/>
    <col min="3" max="3" width="34.85546875" customWidth="1"/>
    <col min="4" max="4" width="15.7109375" customWidth="1"/>
    <col min="5" max="5" width="24.140625" customWidth="1"/>
    <col min="6" max="6" width="15.140625" customWidth="1"/>
    <col min="7" max="7" width="16" customWidth="1"/>
    <col min="8" max="8" width="15" customWidth="1"/>
  </cols>
  <sheetData>
    <row r="1" spans="1:8" ht="15.75" x14ac:dyDescent="0.25">
      <c r="A1" s="48" t="s">
        <v>1902</v>
      </c>
      <c r="B1" s="48"/>
      <c r="C1" s="48"/>
      <c r="D1" s="48"/>
      <c r="E1" s="48"/>
      <c r="F1" s="48"/>
      <c r="G1" s="48"/>
      <c r="H1" s="48"/>
    </row>
    <row r="2" spans="1:8" ht="15.75" x14ac:dyDescent="0.25">
      <c r="A2" s="43"/>
      <c r="B2" s="43"/>
      <c r="C2" s="43"/>
      <c r="D2" s="49" t="s">
        <v>1903</v>
      </c>
      <c r="E2" s="43"/>
      <c r="F2" s="43"/>
      <c r="G2" s="43"/>
      <c r="H2" s="43"/>
    </row>
    <row r="3" spans="1:8" ht="82.5" customHeight="1" x14ac:dyDescent="0.25">
      <c r="A3" s="44" t="s">
        <v>1891</v>
      </c>
      <c r="B3" s="50" t="s">
        <v>1904</v>
      </c>
      <c r="C3" s="50" t="s">
        <v>1905</v>
      </c>
      <c r="D3" s="44" t="s">
        <v>16</v>
      </c>
      <c r="E3" s="44" t="s">
        <v>1894</v>
      </c>
      <c r="F3" s="44" t="s">
        <v>1906</v>
      </c>
      <c r="G3" s="44" t="s">
        <v>23</v>
      </c>
      <c r="H3" s="44" t="s">
        <v>24</v>
      </c>
    </row>
    <row r="4" spans="1:8" ht="15.75" x14ac:dyDescent="0.25">
      <c r="A4" s="46">
        <v>1</v>
      </c>
      <c r="B4" s="46">
        <v>2</v>
      </c>
      <c r="C4" s="46">
        <v>3</v>
      </c>
      <c r="D4" s="46">
        <v>4</v>
      </c>
      <c r="E4" s="46">
        <v>5</v>
      </c>
      <c r="F4" s="46">
        <v>6</v>
      </c>
      <c r="G4" s="46">
        <v>7</v>
      </c>
      <c r="H4" s="46">
        <v>8</v>
      </c>
    </row>
    <row r="5" spans="1:8" x14ac:dyDescent="0.25">
      <c r="A5" s="47" t="s">
        <v>1907</v>
      </c>
      <c r="B5" s="47"/>
      <c r="C5" s="47"/>
      <c r="D5" s="47"/>
      <c r="E5" s="47"/>
      <c r="F5" s="47"/>
      <c r="G5" s="47"/>
      <c r="H5" s="47"/>
    </row>
    <row r="6" spans="1:8" x14ac:dyDescent="0.25">
      <c r="A6" s="47" t="s">
        <v>1908</v>
      </c>
      <c r="B6" s="47"/>
      <c r="C6" s="47"/>
      <c r="D6" s="47"/>
      <c r="E6" s="47"/>
      <c r="F6" s="47"/>
      <c r="G6" s="47"/>
      <c r="H6" s="47"/>
    </row>
    <row r="7" spans="1:8" x14ac:dyDescent="0.25">
      <c r="A7" s="47" t="s">
        <v>1909</v>
      </c>
      <c r="B7" s="47"/>
      <c r="C7" s="47"/>
      <c r="D7" s="47"/>
      <c r="E7" s="47"/>
      <c r="F7" s="47"/>
      <c r="G7" s="47"/>
      <c r="H7" s="47"/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B4" sqref="B4"/>
    </sheetView>
  </sheetViews>
  <sheetFormatPr defaultRowHeight="15" x14ac:dyDescent="0.25"/>
  <cols>
    <col min="1" max="1" width="12.140625" customWidth="1"/>
    <col min="2" max="2" width="44.85546875" customWidth="1"/>
    <col min="3" max="3" width="29.7109375" customWidth="1"/>
    <col min="4" max="4" width="18" customWidth="1"/>
    <col min="5" max="5" width="31.7109375" customWidth="1"/>
    <col min="6" max="6" width="17.85546875" customWidth="1"/>
    <col min="7" max="7" width="18.5703125" customWidth="1"/>
    <col min="8" max="8" width="19.5703125" customWidth="1"/>
  </cols>
  <sheetData>
    <row r="1" spans="1:8" ht="15.75" x14ac:dyDescent="0.25">
      <c r="A1" s="51" t="s">
        <v>1910</v>
      </c>
    </row>
    <row r="2" spans="1:8" ht="69.75" customHeight="1" x14ac:dyDescent="0.25">
      <c r="A2" s="44" t="s">
        <v>1891</v>
      </c>
      <c r="B2" s="50" t="s">
        <v>1911</v>
      </c>
      <c r="C2" s="50" t="s">
        <v>1912</v>
      </c>
      <c r="D2" s="44" t="s">
        <v>16</v>
      </c>
      <c r="E2" s="44" t="s">
        <v>1894</v>
      </c>
      <c r="F2" s="44" t="s">
        <v>1906</v>
      </c>
      <c r="G2" s="44" t="s">
        <v>23</v>
      </c>
      <c r="H2" s="44" t="s">
        <v>24</v>
      </c>
    </row>
    <row r="3" spans="1:8" ht="15.75" x14ac:dyDescent="0.25">
      <c r="A3" s="46">
        <v>1</v>
      </c>
      <c r="B3" s="46">
        <v>2</v>
      </c>
      <c r="C3" s="46">
        <v>3</v>
      </c>
      <c r="D3" s="46">
        <v>4</v>
      </c>
      <c r="E3" s="46">
        <v>5</v>
      </c>
      <c r="F3" s="46">
        <v>6</v>
      </c>
      <c r="G3" s="46">
        <v>7</v>
      </c>
      <c r="H3" s="46">
        <v>8</v>
      </c>
    </row>
    <row r="4" spans="1:8" x14ac:dyDescent="0.25">
      <c r="A4" s="47" t="s">
        <v>1913</v>
      </c>
      <c r="B4" s="52"/>
      <c r="C4" s="47"/>
      <c r="D4" s="53"/>
      <c r="E4" s="53"/>
      <c r="F4" s="54"/>
      <c r="G4" s="54"/>
      <c r="H4" s="54"/>
    </row>
    <row r="5" spans="1:8" x14ac:dyDescent="0.25">
      <c r="A5" s="47"/>
      <c r="B5" s="52"/>
      <c r="C5" s="47"/>
      <c r="D5" s="55"/>
      <c r="E5" s="54"/>
      <c r="F5" s="47"/>
      <c r="G5" s="47"/>
      <c r="H5" s="47"/>
    </row>
    <row r="6" spans="1:8" x14ac:dyDescent="0.25">
      <c r="A6" s="47"/>
      <c r="B6" s="47"/>
      <c r="C6" s="47"/>
      <c r="D6" s="47"/>
      <c r="E6" s="47"/>
      <c r="F6" s="47"/>
      <c r="G6" s="47"/>
      <c r="H6" s="4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E12" sqref="E12"/>
    </sheetView>
  </sheetViews>
  <sheetFormatPr defaultRowHeight="15" x14ac:dyDescent="0.25"/>
  <cols>
    <col min="1" max="1" width="10.28515625" customWidth="1"/>
    <col min="2" max="2" width="16.28515625" customWidth="1"/>
    <col min="3" max="3" width="18.42578125" customWidth="1"/>
    <col min="4" max="4" width="19.7109375" customWidth="1"/>
    <col min="5" max="5" width="18.7109375" customWidth="1"/>
    <col min="6" max="6" width="26.7109375" customWidth="1"/>
    <col min="7" max="7" width="14.42578125" customWidth="1"/>
    <col min="8" max="8" width="19.42578125" customWidth="1"/>
    <col min="9" max="9" width="20.85546875" customWidth="1"/>
  </cols>
  <sheetData>
    <row r="1" spans="1:9" ht="15.75" x14ac:dyDescent="0.25">
      <c r="A1" s="56" t="s">
        <v>1914</v>
      </c>
      <c r="B1" s="56"/>
      <c r="C1" s="56"/>
      <c r="D1" s="56"/>
      <c r="E1" s="56"/>
      <c r="F1" s="56"/>
      <c r="G1" s="56"/>
      <c r="H1" s="56"/>
      <c r="I1" s="56"/>
    </row>
    <row r="2" spans="1:9" ht="63.75" x14ac:dyDescent="0.25">
      <c r="A2" s="44" t="s">
        <v>1891</v>
      </c>
      <c r="B2" s="50" t="s">
        <v>1915</v>
      </c>
      <c r="C2" s="50" t="s">
        <v>1916</v>
      </c>
      <c r="D2" s="44" t="s">
        <v>16</v>
      </c>
      <c r="E2" s="44" t="s">
        <v>1917</v>
      </c>
      <c r="F2" s="44" t="s">
        <v>1894</v>
      </c>
      <c r="G2" s="44" t="s">
        <v>1906</v>
      </c>
      <c r="H2" s="44" t="s">
        <v>23</v>
      </c>
      <c r="I2" s="44" t="s">
        <v>24</v>
      </c>
    </row>
    <row r="3" spans="1:9" ht="15.75" x14ac:dyDescent="0.25">
      <c r="A3" s="46">
        <v>1</v>
      </c>
      <c r="B3" s="58">
        <v>2</v>
      </c>
      <c r="C3" s="58">
        <v>3</v>
      </c>
      <c r="D3" s="58">
        <v>4</v>
      </c>
      <c r="E3" s="58">
        <v>5</v>
      </c>
      <c r="F3" s="58">
        <v>6</v>
      </c>
      <c r="G3" s="58">
        <v>7</v>
      </c>
      <c r="H3" s="58">
        <v>8</v>
      </c>
      <c r="I3" s="58">
        <v>9</v>
      </c>
    </row>
    <row r="4" spans="1:9" x14ac:dyDescent="0.25">
      <c r="A4" s="47" t="s">
        <v>1918</v>
      </c>
      <c r="B4" s="59"/>
      <c r="C4" s="59"/>
      <c r="D4" s="60"/>
      <c r="E4" s="59"/>
      <c r="F4" s="59"/>
      <c r="G4" s="57"/>
      <c r="H4" s="57"/>
      <c r="I4" s="57"/>
    </row>
    <row r="5" spans="1:9" x14ac:dyDescent="0.25">
      <c r="A5" s="47" t="s">
        <v>1919</v>
      </c>
      <c r="B5" s="59"/>
      <c r="C5" s="59"/>
      <c r="D5" s="60"/>
      <c r="E5" s="60"/>
      <c r="F5" s="59"/>
      <c r="G5" s="57"/>
      <c r="H5" s="57"/>
      <c r="I5" s="57"/>
    </row>
    <row r="6" spans="1:9" x14ac:dyDescent="0.25">
      <c r="A6" s="47" t="s">
        <v>1920</v>
      </c>
      <c r="B6" s="61"/>
      <c r="C6" s="61"/>
      <c r="D6" s="60"/>
      <c r="E6" s="60"/>
      <c r="F6" s="62"/>
      <c r="G6" s="57"/>
      <c r="H6" s="57"/>
      <c r="I6" s="57"/>
    </row>
  </sheetData>
  <mergeCells count="1">
    <mergeCell ref="A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B2" sqref="B2"/>
    </sheetView>
  </sheetViews>
  <sheetFormatPr defaultRowHeight="15" x14ac:dyDescent="0.25"/>
  <cols>
    <col min="1" max="1" width="10.85546875" customWidth="1"/>
    <col min="2" max="2" width="24.42578125" customWidth="1"/>
    <col min="3" max="3" width="15.7109375" customWidth="1"/>
    <col min="4" max="4" width="16.28515625" customWidth="1"/>
    <col min="5" max="5" width="16.140625" customWidth="1"/>
    <col min="6" max="6" width="23.42578125" customWidth="1"/>
    <col min="7" max="7" width="19.7109375" customWidth="1"/>
    <col min="8" max="8" width="14.5703125" customWidth="1"/>
    <col min="9" max="9" width="21.140625" customWidth="1"/>
    <col min="10" max="10" width="13.5703125" customWidth="1"/>
  </cols>
  <sheetData>
    <row r="1" spans="1:10" s="1" customFormat="1" x14ac:dyDescent="0.25">
      <c r="A1" s="65" t="s">
        <v>1929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331.5" x14ac:dyDescent="0.25">
      <c r="A2" s="44" t="s">
        <v>1891</v>
      </c>
      <c r="B2" s="50" t="s">
        <v>1921</v>
      </c>
      <c r="C2" s="50" t="s">
        <v>1922</v>
      </c>
      <c r="D2" s="50" t="s">
        <v>1923</v>
      </c>
      <c r="E2" s="44" t="s">
        <v>16</v>
      </c>
      <c r="F2" s="44" t="s">
        <v>1894</v>
      </c>
      <c r="G2" s="50" t="s">
        <v>1924</v>
      </c>
      <c r="H2" s="44" t="s">
        <v>1906</v>
      </c>
      <c r="I2" s="44" t="s">
        <v>23</v>
      </c>
      <c r="J2" s="44" t="s">
        <v>24</v>
      </c>
    </row>
    <row r="3" spans="1:10" ht="15.75" x14ac:dyDescent="0.25">
      <c r="A3" s="46">
        <v>1</v>
      </c>
      <c r="B3" s="46">
        <v>2</v>
      </c>
      <c r="C3" s="46">
        <v>3</v>
      </c>
      <c r="D3" s="46">
        <v>4</v>
      </c>
      <c r="E3" s="46">
        <v>5</v>
      </c>
      <c r="F3" s="46">
        <v>6</v>
      </c>
      <c r="G3" s="46">
        <v>7</v>
      </c>
      <c r="H3" s="46">
        <v>8</v>
      </c>
      <c r="I3" s="46">
        <v>9</v>
      </c>
      <c r="J3" s="46">
        <v>10</v>
      </c>
    </row>
    <row r="4" spans="1:10" x14ac:dyDescent="0.25">
      <c r="A4" s="47" t="s">
        <v>1925</v>
      </c>
      <c r="B4" s="47"/>
      <c r="C4" s="47"/>
      <c r="D4" s="47"/>
      <c r="E4" s="47"/>
      <c r="F4" s="47"/>
      <c r="G4" s="47"/>
      <c r="H4" s="47"/>
      <c r="I4" s="47"/>
      <c r="J4" s="47"/>
    </row>
    <row r="5" spans="1:10" x14ac:dyDescent="0.25">
      <c r="A5" s="47" t="s">
        <v>1926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x14ac:dyDescent="0.25">
      <c r="A6" s="47" t="s">
        <v>1927</v>
      </c>
      <c r="B6" s="47"/>
      <c r="C6" s="47"/>
      <c r="D6" s="47"/>
      <c r="E6" s="47"/>
      <c r="F6" s="47"/>
      <c r="G6" s="47"/>
      <c r="H6" s="47"/>
      <c r="I6" s="47"/>
      <c r="J6" s="47"/>
    </row>
    <row r="7" spans="1:10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0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</row>
    <row r="9" spans="1:10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</row>
    <row r="10" spans="1:10" x14ac:dyDescent="0.25">
      <c r="A10" s="43"/>
      <c r="B10" s="43"/>
      <c r="C10" s="43"/>
      <c r="D10" s="43"/>
      <c r="E10" s="43"/>
      <c r="F10" s="43"/>
      <c r="G10" s="43"/>
      <c r="H10" s="43"/>
      <c r="I10" s="43"/>
      <c r="J10" s="43"/>
    </row>
    <row r="11" spans="1:10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</row>
    <row r="12" spans="1:10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</row>
    <row r="13" spans="1:10" ht="51.75" customHeight="1" x14ac:dyDescent="0.25">
      <c r="A13" s="63" t="s">
        <v>1928</v>
      </c>
      <c r="B13" s="63"/>
      <c r="C13" s="63"/>
      <c r="D13" s="63"/>
      <c r="E13" s="63"/>
      <c r="F13" s="63"/>
      <c r="G13" s="63"/>
      <c r="H13" s="63"/>
      <c r="I13" s="63"/>
      <c r="J13" s="63"/>
    </row>
  </sheetData>
  <mergeCells count="1">
    <mergeCell ref="A13:J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4" sqref="B4"/>
    </sheetView>
  </sheetViews>
  <sheetFormatPr defaultRowHeight="15" x14ac:dyDescent="0.25"/>
  <cols>
    <col min="2" max="2" width="21.5703125" customWidth="1"/>
    <col min="3" max="3" width="22.85546875" customWidth="1"/>
    <col min="4" max="4" width="24.5703125" customWidth="1"/>
    <col min="5" max="5" width="28.140625" customWidth="1"/>
  </cols>
  <sheetData>
    <row r="1" spans="1:5" ht="15.75" x14ac:dyDescent="0.25">
      <c r="A1" s="51" t="s">
        <v>1930</v>
      </c>
      <c r="B1" s="43"/>
      <c r="C1" s="43"/>
      <c r="D1" s="43"/>
      <c r="E1" s="43"/>
    </row>
    <row r="2" spans="1:5" ht="101.25" customHeight="1" x14ac:dyDescent="0.25">
      <c r="A2" s="46" t="s">
        <v>8</v>
      </c>
      <c r="B2" s="66" t="s">
        <v>1931</v>
      </c>
      <c r="C2" s="66" t="s">
        <v>1932</v>
      </c>
      <c r="D2" s="66" t="s">
        <v>1933</v>
      </c>
      <c r="E2" s="46" t="s">
        <v>24</v>
      </c>
    </row>
    <row r="3" spans="1:5" ht="15.75" x14ac:dyDescent="0.25">
      <c r="A3" s="46">
        <v>1</v>
      </c>
      <c r="B3" s="46">
        <v>2</v>
      </c>
      <c r="C3" s="46">
        <v>3</v>
      </c>
      <c r="D3" s="46">
        <v>4</v>
      </c>
      <c r="E3" s="46">
        <v>5</v>
      </c>
    </row>
    <row r="4" spans="1:5" ht="15.75" x14ac:dyDescent="0.25">
      <c r="A4" s="46" t="s">
        <v>1934</v>
      </c>
      <c r="B4" s="46"/>
      <c r="C4" s="46"/>
      <c r="D4" s="46"/>
      <c r="E4" s="46"/>
    </row>
    <row r="5" spans="1:5" ht="15.75" x14ac:dyDescent="0.25">
      <c r="A5" s="46"/>
      <c r="B5" s="46"/>
      <c r="C5" s="46"/>
      <c r="D5" s="46"/>
      <c r="E5" s="46"/>
    </row>
    <row r="6" spans="1:5" ht="15.75" x14ac:dyDescent="0.25">
      <c r="A6" s="46"/>
      <c r="B6" s="46"/>
      <c r="C6" s="46"/>
      <c r="D6" s="46"/>
      <c r="E6" s="46"/>
    </row>
    <row r="7" spans="1:5" ht="15.75" x14ac:dyDescent="0.25">
      <c r="A7" s="46"/>
      <c r="B7" s="46"/>
      <c r="C7" s="46"/>
      <c r="D7" s="46"/>
      <c r="E7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1.1. Земельные участки</vt:lpstr>
      <vt:lpstr>1.2. Здания, сооружения </vt:lpstr>
      <vt:lpstr>1.3. Помещения, машино-места</vt:lpstr>
      <vt:lpstr>1.4 Воздушные и морские суда</vt:lpstr>
      <vt:lpstr>2.1. Сведения об акциях</vt:lpstr>
      <vt:lpstr>2.2. Свед. о долях в уст. капит</vt:lpstr>
      <vt:lpstr>2.3. Движимое имущество</vt:lpstr>
      <vt:lpstr>2.4 Доли в праве общ. дол. соб.</vt:lpstr>
      <vt:lpstr>3. Раздел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2024-05-30T19:00:07Z</dcterms:created>
  <dcterms:modified xsi:type="dcterms:W3CDTF">2025-01-15T11:13:42Z</dcterms:modified>
</cp:coreProperties>
</file>