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6" windowWidth="14940" windowHeight="9156"/>
  </bookViews>
  <sheets>
    <sheet name="Договоры" sheetId="1" r:id="rId1"/>
  </sheets>
  <definedNames>
    <definedName name="APPT" localSheetId="0">Договоры!$A$19</definedName>
    <definedName name="FIO" localSheetId="0">Договоры!$F$19</definedName>
    <definedName name="LAST_CELL" localSheetId="0">Договоры!#REF!</definedName>
    <definedName name="SIGN" localSheetId="0">Договоры!$A$19:$F$20</definedName>
  </definedNames>
  <calcPr calcId="125725"/>
</workbook>
</file>

<file path=xl/calcChain.xml><?xml version="1.0" encoding="utf-8"?>
<calcChain xmlns="http://schemas.openxmlformats.org/spreadsheetml/2006/main">
  <c r="H44" i="1"/>
  <c r="I44"/>
  <c r="G44"/>
</calcChain>
</file>

<file path=xl/sharedStrings.xml><?xml version="1.0" encoding="utf-8"?>
<sst xmlns="http://schemas.openxmlformats.org/spreadsheetml/2006/main" count="358" uniqueCount="178">
  <si>
    <t>(наименование органа, исполняющего бюджет)</t>
  </si>
  <si>
    <t>АДМИНИСТРАЦИЯ СЕЛЬСКОГО ПОСЕЛЕНИЯ БОГОРОДСКИЙ СЕЛЬСОВЕТ МУНИЦИПАЛЬНОГО РАЙОНА МОКШАНСКИЙ РАЙОН ПЕНЗЕНСКОЙ ОБЛАСТИ</t>
  </si>
  <si>
    <t>Договоры</t>
  </si>
  <si>
    <t>Дата печати: 16.01.2026</t>
  </si>
  <si>
    <t>БИ</t>
  </si>
  <si>
    <t>Статус</t>
  </si>
  <si>
    <t>Номер</t>
  </si>
  <si>
    <t>Дата</t>
  </si>
  <si>
    <t>Дата начала</t>
  </si>
  <si>
    <t>Дата окончания</t>
  </si>
  <si>
    <t>Общая сумма договора</t>
  </si>
  <si>
    <t>Сумма текущего года</t>
  </si>
  <si>
    <t>Сумма исполнено</t>
  </si>
  <si>
    <t>Подрядчик(поставщик)</t>
  </si>
  <si>
    <t>ИНН Подрядчика(поставщика)</t>
  </si>
  <si>
    <t>Основание</t>
  </si>
  <si>
    <t>КВР</t>
  </si>
  <si>
    <t>Тип договора</t>
  </si>
  <si>
    <t>0</t>
  </si>
  <si>
    <t>Обработка завершена</t>
  </si>
  <si>
    <t>1</t>
  </si>
  <si>
    <t>10.01.2025</t>
  </si>
  <si>
    <t>23.12.2025</t>
  </si>
  <si>
    <t>Индивидуальный предприниматель Попов Вадим Александрович</t>
  </si>
  <si>
    <t>583504952369</t>
  </si>
  <si>
    <t>Поставка нефтепродуктов (44-ФЗ от 05.04.13 ст. 93 ч. 1 п.4) (расторжение муниципального контракта (договора))</t>
  </si>
  <si>
    <t>2.4.4</t>
  </si>
  <si>
    <t>Договор (Пункт 4 часть 1 статья 93 44-ФЗ)</t>
  </si>
  <si>
    <t>2</t>
  </si>
  <si>
    <t>Зарегистрирован</t>
  </si>
  <si>
    <t>15.01.2025</t>
  </si>
  <si>
    <t>10.02.2025</t>
  </si>
  <si>
    <t>Индивидуальный предприниматель Мысов Дмитрий Михайлович</t>
  </si>
  <si>
    <t>582300562908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</si>
  <si>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сельсовета(пункт 4 части 1 статьи 93 Федерального Закона от 05.04.2013 №44-ФЗ)-( устранение ошибок, допущенных при первоначальной постановке на учет бюджетных обязательств-при регистрации ошибочно заполнено поле "не исполнено прошлых лет)</t>
  </si>
  <si>
    <t>40-5-0789/25</t>
  </si>
  <si>
    <t>27.01.2025</t>
  </si>
  <si>
    <t>09.01.2026</t>
  </si>
  <si>
    <t>ООО" Газпром межрегионгаз Пенза"</t>
  </si>
  <si>
    <t>5834019424</t>
  </si>
  <si>
    <t>Поставка природного газа (пункт 4 части 1 статьи 93 Федерального Закона от 05.04.2013 №44-ФЗ</t>
  </si>
  <si>
    <t>2.4.7</t>
  </si>
  <si>
    <t>Договор (Пункт 1часть 1 статья 93 44-ФЗ)</t>
  </si>
  <si>
    <t>63</t>
  </si>
  <si>
    <t>31.01.2025</t>
  </si>
  <si>
    <t>16.01.2026</t>
  </si>
  <si>
    <t>Общество с ограниченной ответственностью ""ТНС Энерго Пенза</t>
  </si>
  <si>
    <t>7702743761</t>
  </si>
  <si>
    <t>За электроэнергию (пункт 4 части 1 статьи 93 Федерального Закона от 05.04.2013 №44-ФЗ</t>
  </si>
  <si>
    <t>3</t>
  </si>
  <si>
    <t>0000004189</t>
  </si>
  <si>
    <t>29.12.2025</t>
  </si>
  <si>
    <t>06.03.2025</t>
  </si>
  <si>
    <t>ООО "Управление благоустройства и очистки"</t>
  </si>
  <si>
    <t>5837044683</t>
  </si>
  <si>
    <t>Оказание услуг по обращению с твердыми коммунальными отходами (пункт 4 части 1 статьи 93 Федерального Закона от 05.04.2013 №44-ФЗ</t>
  </si>
  <si>
    <t>358000000127</t>
  </si>
  <si>
    <t>25.12.2025</t>
  </si>
  <si>
    <t>ПАО "Ростелеком"</t>
  </si>
  <si>
    <t>7707049388</t>
  </si>
  <si>
    <t>предоставление доступа к сети Инернет(телематические услуги связи) и услуг связи по передачи данных (пункт 4 части 1 статьи 93 Федерального Закона от 05.04.2013 №44-ФЗ )( устранение ошибок, допущенных при первоначальной постановке на учет бюджетных обязательств-при регистрации ошибочно заполнено поле "не исполнено прошлых лет)</t>
  </si>
  <si>
    <t>16</t>
  </si>
  <si>
    <t>14.02.2025</t>
  </si>
  <si>
    <t>Общество с ограниченной ответственнотью "Радикс"</t>
  </si>
  <si>
    <t>5823350313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</si>
  <si>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 (44-ФЗ от 05.04.13 ст. 93 ч. 1 п.4)</t>
  </si>
  <si>
    <t>45817020-5823351606-170225</t>
  </si>
  <si>
    <t>17.02.2025</t>
  </si>
  <si>
    <t>22.03.2026</t>
  </si>
  <si>
    <t>Филиал ПАО СК "Росгосстрах"  в Пензенской области АЦ"Мокшанский"</t>
  </si>
  <si>
    <t>7707067683</t>
  </si>
  <si>
    <t>страхование гражданской ответственности владельцев транспортных средств (пункт 4 части 1 статьи 93 Федерального Закона от 05.04.2013 №44-ФЗ )</t>
  </si>
  <si>
    <t>05.03.2025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</si>
  <si>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сельсовета(пункт 4 части 1 статьи 93 Федерального Закона от 05.04.2013 №44-ФЗ)</t>
  </si>
  <si>
    <t>358000100269</t>
  </si>
  <si>
    <t>27.02.2025</t>
  </si>
  <si>
    <t>30.12.2025</t>
  </si>
  <si>
    <t>ПАО «Ростелеком»</t>
  </si>
  <si>
    <t>Услуги связи (пункт 4 части 1 статьи 93 Федерального закона от 05.04.13 №44-ФЗ)</t>
  </si>
  <si>
    <t>КР-30-24</t>
  </si>
  <si>
    <t>28.02.2025</t>
  </si>
  <si>
    <t>04.04.2025</t>
  </si>
  <si>
    <t>Общество с ограниченной ответственностью "Авалон Риэлт"</t>
  </si>
  <si>
    <t>5836664109</t>
  </si>
  <si>
    <t>выполнение кадастровых работ по подготовке технических планов  (44-ФЗ от 05.04.13 ст. 93 ч. 1 п.4)</t>
  </si>
  <si>
    <t>11</t>
  </si>
  <si>
    <t>14.04.2025</t>
  </si>
  <si>
    <t>Общество с ограниченной ответственнотью  «ОДП №3»</t>
  </si>
  <si>
    <t>5823351324</t>
  </si>
  <si>
    <t>выполние  работы по очистке от снега внутрипоселенческих дорог в целях текущего содержания дорог общего пользования, расположенных на территории Богородского сельсовета Мокшанского района Пензенской области (44-ФЗ от 05.04.13 ст. 93 ч. 1 п.4)</t>
  </si>
  <si>
    <t>149/МК</t>
  </si>
  <si>
    <t>21.03.2025</t>
  </si>
  <si>
    <t>11.04.2025</t>
  </si>
  <si>
    <t>ПОО ООО ВДПО</t>
  </si>
  <si>
    <t>5835006114</t>
  </si>
  <si>
    <t>ИП 212-142 Извещатель пожарный автономный(Пункт 4 части 1 статьи 93 Федерального закона от 05.04.2013 № 44-ФЗ)</t>
  </si>
  <si>
    <t>3.2.3</t>
  </si>
  <si>
    <t>52</t>
  </si>
  <si>
    <t>16.05.2025</t>
  </si>
  <si>
    <t>27.05.2025</t>
  </si>
  <si>
    <t>выполнение  работ по грейдированию дорог, проводимое в целях текущего содержания дорог общего пользования на территории Богородского сельсовета (44-ФЗ от 05.04.13 ст. 93 ч. 1 п.4)</t>
  </si>
  <si>
    <t>12</t>
  </si>
  <si>
    <t>20.05.2025</t>
  </si>
  <si>
    <t>29.05.2025</t>
  </si>
  <si>
    <t>Индивидуальный предприниматель Гришечкина Елена Алексеевна</t>
  </si>
  <si>
    <t>582300397073</t>
  </si>
  <si>
    <t>оплата товара согласно приложении №1( стартер,трапеция рул.помпа.колод торм зад.)(  (44-ФЗ от 05.04.13 ст. 93 ч. 1 п.4)</t>
  </si>
  <si>
    <t>13</t>
  </si>
  <si>
    <t>22.05.2025</t>
  </si>
  <si>
    <t>03.06.2025</t>
  </si>
  <si>
    <t>28.05.2025</t>
  </si>
  <si>
    <t>выполнение работ по грейдерованию дорог, проводимое в целях текущего содержания дорог общего пользования расположенных
на территории Богородского сельсовета Мокшанского района Пензенской области(пункт 4 ч. 1 ст. 93 Федерального Закона от 05.04.2013 №44-ФЗ)</t>
  </si>
  <si>
    <t>15</t>
  </si>
  <si>
    <t>10.06.2025</t>
  </si>
  <si>
    <t>Индивидуальный предприниматель Дубинин Виктор Федорович</t>
  </si>
  <si>
    <t>582300917780</t>
  </si>
  <si>
    <t>выполнение  работ по окосу обочин дорог, в целях текущего содержания дорог общего пользования на территории Богородского сельсовета (44-ФЗ от 05.04.13 ст. 93 ч. 1 п.4)</t>
  </si>
  <si>
    <t>2/2025</t>
  </si>
  <si>
    <t>30.05.2025</t>
  </si>
  <si>
    <t>12.06.2025</t>
  </si>
  <si>
    <t>Индивидуальный предприниматель Митин Олег Валетинович</t>
  </si>
  <si>
    <t>583514683309</t>
  </si>
  <si>
    <t>поставка товара(файлы,бумага  SvetoCop,клей,скорошиватели)(пункт 4 части 1 статьи 93 Федерального Закона от 05.04.2013 №44-ФЗ)</t>
  </si>
  <si>
    <t>5832506161116886</t>
  </si>
  <si>
    <t>19.06.2025</t>
  </si>
  <si>
    <t>01.07.2025</t>
  </si>
  <si>
    <t>Общество с ограниченной ответственностью "Компания "Тензор"</t>
  </si>
  <si>
    <t>7605016030</t>
  </si>
  <si>
    <t>неисключительные права использования Программы"Web-системы " ( (44-ФЗ от 05.04.13 ст. 93 ч. 1 п.4)</t>
  </si>
  <si>
    <t>17</t>
  </si>
  <si>
    <t>30.06.2025</t>
  </si>
  <si>
    <t>11.07.2025</t>
  </si>
  <si>
    <t>18</t>
  </si>
  <si>
    <t>12.07.2025</t>
  </si>
  <si>
    <t>ООО "Сталкер"</t>
  </si>
  <si>
    <t>5835026054</t>
  </si>
  <si>
    <t>услуги по ремонту памятника расположенного на территории Богородского сельсовета Мокшанского района Пензенской области (44-ФЗ от 05.04.13 ст. 93 ч. 1 п.4)</t>
  </si>
  <si>
    <t>19</t>
  </si>
  <si>
    <t>30.07.2025</t>
  </si>
  <si>
    <t>11.09.2025</t>
  </si>
  <si>
    <t>01.08.2025</t>
  </si>
  <si>
    <t>22.08.2025</t>
  </si>
  <si>
    <t>Индивидуальный предприниматель Черников Юрий Семенович</t>
  </si>
  <si>
    <t>583500541752</t>
  </si>
  <si>
    <t>услуги по заправке и очистке картриджей(пункт 4 части 1 статьи 93 Федерального Закона от 05.04.2013 №44-ФЗ)</t>
  </si>
  <si>
    <t>1/2025</t>
  </si>
  <si>
    <t>05.09.2025</t>
  </si>
  <si>
    <t>09.10.2025</t>
  </si>
  <si>
    <t>Индивидуальный предприниматель Садовский Евгений Васильевич</t>
  </si>
  <si>
    <t>582308274010</t>
  </si>
  <si>
    <t>оказать услуги по замене окон в администрации Богородского сельсовета    Мокшанского района Пензенской области (44-ФЗ от 05.04.13 ст. 93 ч. 1 п.4)</t>
  </si>
  <si>
    <t>8</t>
  </si>
  <si>
    <t>01.11.2025</t>
  </si>
  <si>
    <t>Индивидуальный предприниматель Кузьмин Александр Николаевич</t>
  </si>
  <si>
    <t>582301326325</t>
  </si>
  <si>
    <t>Поставка нефтепродуктов (44-ФЗ от 05.04.13 ст. 93 ч. 1 п.4)</t>
  </si>
  <si>
    <t>132</t>
  </si>
  <si>
    <t>02.12.2025</t>
  </si>
  <si>
    <t>26.12.2025</t>
  </si>
  <si>
    <t>За канцтовары (Пункт 4 части 1 статьи 93 Федерального  закона от 05.04.2013 N 44-ФЗ)</t>
  </si>
  <si>
    <t>4</t>
  </si>
  <si>
    <t>03.12.2025</t>
  </si>
  <si>
    <t>выполнение работ по ямочному ремонту (отсыпка асфальтной крошкой) внутрипоселенческой дороги общего пользования располож на тер-рии Богородского сс Мокшанского р-на (с.Богородское- ул. Набережная), в целях текущего содержания дорог трактором МТЗ-80 (пункт 4 ч. 1 ст. 93 Федерального Закона от 05.04.2013 №44-ФЗ)</t>
  </si>
  <si>
    <t>Общество с ограниченной ответственнотью  "ОДП №3"</t>
  </si>
  <si>
    <t>выполнение работ по грейдерованию дорог, в целях текущего содержания дорог общего пользования, в с. Симбухово Мокшанского района Пензенской области (пункт 4 ч. 1 ст. 93 Федерального Закона от 05.04.2013 №44-ФЗ)</t>
  </si>
  <si>
    <t>31/01/25-ПР</t>
  </si>
  <si>
    <t>Общество с ограниченной ответственностью "Оттим-Проект"</t>
  </si>
  <si>
    <t>5835111768</t>
  </si>
  <si>
    <t>Разработка проектной документации стадии "П" на объект: " Техническое перевооружение отдельно-стоящей газовой котельной дома культуры в с.Богородское Мокшанского района Пензенской области, включая экспертизу промышленной безопасности проектной документации." (пункт 4 ч. 1 ст. 93 Федерального Закона от 05.04.2013 №44-ФЗ)</t>
  </si>
  <si>
    <t>4.1.4</t>
  </si>
  <si>
    <t>290</t>
  </si>
  <si>
    <t>Индивидуальный предприниматель Тархова Антонина Викторовна</t>
  </si>
  <si>
    <t>582300073424</t>
  </si>
  <si>
    <t>приобретение строительных материалов  (Пункт 4 части 1 статьи 93 Федерального  закона от 05.04.2013 N 44-ФЗ )</t>
  </si>
  <si>
    <t xml:space="preserve">Итого: </t>
  </si>
  <si>
    <t>Нотариус Ивашина Марина Петровна</t>
  </si>
  <si>
    <t>оплата за услуги нотариуса по авансовому отчету</t>
  </si>
  <si>
    <t>б/н</t>
  </si>
</sst>
</file>

<file path=xl/styles.xml><?xml version="1.0" encoding="utf-8"?>
<styleSheet xmlns="http://schemas.openxmlformats.org/spreadsheetml/2006/main">
  <numFmts count="2">
    <numFmt numFmtId="172" formatCode="m/d/yyyy"/>
    <numFmt numFmtId="173" formatCode="?"/>
  </numFmts>
  <fonts count="4">
    <font>
      <sz val="10"/>
      <name val="Arial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172" fontId="2" fillId="0" borderId="3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73" fontId="2" fillId="0" borderId="3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172" fontId="1" fillId="0" borderId="4" xfId="0" applyNumberFormat="1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172" fontId="2" fillId="0" borderId="5" xfId="0" applyNumberFormat="1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14" fontId="2" fillId="0" borderId="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showGridLines="0" tabSelected="1" workbookViewId="0">
      <selection activeCell="A17" sqref="A17:IV17"/>
    </sheetView>
  </sheetViews>
  <sheetFormatPr defaultRowHeight="12.75" customHeight="1"/>
  <cols>
    <col min="1" max="3" width="18.77734375" customWidth="1"/>
    <col min="4" max="9" width="12.77734375" customWidth="1"/>
    <col min="10" max="11" width="18.77734375" customWidth="1"/>
    <col min="12" max="12" width="30.77734375" customWidth="1"/>
    <col min="13" max="14" width="18.77734375" customWidth="1"/>
  </cols>
  <sheetData>
    <row r="1" spans="1:14" ht="12.75" customHeight="1">
      <c r="A1" s="1" t="s">
        <v>1</v>
      </c>
      <c r="B1" s="2"/>
      <c r="C1" s="2"/>
      <c r="D1" s="3"/>
      <c r="E1" s="4"/>
      <c r="F1" s="5"/>
    </row>
    <row r="2" spans="1:14" ht="12.75" customHeight="1">
      <c r="A2" s="6" t="s">
        <v>0</v>
      </c>
      <c r="B2" s="6"/>
      <c r="C2" s="6"/>
      <c r="D2" s="6"/>
      <c r="E2" s="6"/>
      <c r="F2" s="5"/>
    </row>
    <row r="3" spans="1:14" ht="12.75" customHeight="1">
      <c r="A3" s="5"/>
      <c r="B3" s="5"/>
      <c r="C3" s="5"/>
      <c r="D3" s="5"/>
      <c r="E3" s="5"/>
      <c r="F3" s="5"/>
    </row>
    <row r="4" spans="1:14" ht="12.75" customHeight="1">
      <c r="A4" s="5"/>
      <c r="B4" s="5"/>
      <c r="C4" s="5"/>
      <c r="D4" s="5"/>
      <c r="E4" s="5"/>
      <c r="F4" s="5"/>
    </row>
    <row r="5" spans="1:14" ht="12.75" customHeight="1">
      <c r="A5" s="7" t="s">
        <v>2</v>
      </c>
      <c r="B5" s="8"/>
      <c r="C5" s="8"/>
      <c r="D5" s="5"/>
      <c r="E5" s="8"/>
      <c r="F5" s="9"/>
    </row>
    <row r="6" spans="1:14" ht="12.75" customHeight="1">
      <c r="A6" s="6"/>
      <c r="B6" s="5"/>
      <c r="C6" s="5"/>
      <c r="D6" s="5"/>
      <c r="E6" s="5"/>
      <c r="F6" s="5"/>
    </row>
    <row r="7" spans="1:14" ht="12.75" customHeight="1">
      <c r="A7" s="6" t="s">
        <v>3</v>
      </c>
      <c r="B7" s="5"/>
      <c r="C7" s="5"/>
      <c r="D7" s="5"/>
      <c r="E7" s="5"/>
      <c r="F7" s="5"/>
    </row>
    <row r="8" spans="1:14" ht="12.75" customHeight="1">
      <c r="A8" s="6"/>
      <c r="B8" s="5"/>
      <c r="C8" s="5"/>
      <c r="D8" s="5"/>
      <c r="E8" s="5"/>
      <c r="F8" s="5"/>
    </row>
    <row r="9" spans="1:14" ht="12.75" customHeight="1">
      <c r="A9" s="10"/>
    </row>
    <row r="10" spans="1:14" ht="30.6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11" t="s">
        <v>9</v>
      </c>
      <c r="G10" s="11" t="s">
        <v>10</v>
      </c>
      <c r="H10" s="11" t="s">
        <v>11</v>
      </c>
      <c r="I10" s="11" t="s">
        <v>12</v>
      </c>
      <c r="J10" s="11" t="s">
        <v>13</v>
      </c>
      <c r="K10" s="11" t="s">
        <v>14</v>
      </c>
      <c r="L10" s="11" t="s">
        <v>15</v>
      </c>
      <c r="M10" s="11" t="s">
        <v>16</v>
      </c>
      <c r="N10" s="11" t="s">
        <v>17</v>
      </c>
    </row>
    <row r="11" spans="1:14" ht="40.799999999999997">
      <c r="A11" s="12" t="s">
        <v>18</v>
      </c>
      <c r="B11" s="12" t="s">
        <v>19</v>
      </c>
      <c r="C11" s="12" t="s">
        <v>20</v>
      </c>
      <c r="D11" s="13" t="s">
        <v>21</v>
      </c>
      <c r="E11" s="13" t="s">
        <v>21</v>
      </c>
      <c r="F11" s="13" t="s">
        <v>22</v>
      </c>
      <c r="G11" s="14">
        <v>89994</v>
      </c>
      <c r="H11" s="14">
        <v>89994</v>
      </c>
      <c r="I11" s="14">
        <v>59507.5</v>
      </c>
      <c r="J11" s="12" t="s">
        <v>23</v>
      </c>
      <c r="K11" s="12" t="s">
        <v>24</v>
      </c>
      <c r="L11" s="12" t="s">
        <v>25</v>
      </c>
      <c r="M11" s="12" t="s">
        <v>26</v>
      </c>
      <c r="N11" s="12" t="s">
        <v>27</v>
      </c>
    </row>
    <row r="12" spans="1:14" ht="112.2">
      <c r="A12" s="12" t="s">
        <v>18</v>
      </c>
      <c r="B12" s="12" t="s">
        <v>29</v>
      </c>
      <c r="C12" s="12" t="s">
        <v>28</v>
      </c>
      <c r="D12" s="13" t="s">
        <v>30</v>
      </c>
      <c r="E12" s="13" t="s">
        <v>30</v>
      </c>
      <c r="F12" s="13" t="s">
        <v>31</v>
      </c>
      <c r="G12" s="14">
        <v>60000</v>
      </c>
      <c r="H12" s="14">
        <v>60000</v>
      </c>
      <c r="I12" s="14">
        <v>60000</v>
      </c>
      <c r="J12" s="12" t="s">
        <v>32</v>
      </c>
      <c r="K12" s="12" t="s">
        <v>33</v>
      </c>
      <c r="L12" s="15" t="s">
        <v>34</v>
      </c>
      <c r="M12" s="12" t="s">
        <v>26</v>
      </c>
      <c r="N12" s="12" t="s">
        <v>27</v>
      </c>
    </row>
    <row r="13" spans="1:14" ht="30.6">
      <c r="A13" s="12" t="s">
        <v>18</v>
      </c>
      <c r="B13" s="12" t="s">
        <v>29</v>
      </c>
      <c r="C13" s="12" t="s">
        <v>35</v>
      </c>
      <c r="D13" s="13" t="s">
        <v>36</v>
      </c>
      <c r="E13" s="13" t="s">
        <v>36</v>
      </c>
      <c r="F13" s="13" t="s">
        <v>37</v>
      </c>
      <c r="G13" s="14">
        <v>216884.11</v>
      </c>
      <c r="H13" s="14">
        <v>216883.61</v>
      </c>
      <c r="I13" s="14">
        <v>216883.61</v>
      </c>
      <c r="J13" s="12" t="s">
        <v>38</v>
      </c>
      <c r="K13" s="12" t="s">
        <v>39</v>
      </c>
      <c r="L13" s="12" t="s">
        <v>40</v>
      </c>
      <c r="M13" s="12" t="s">
        <v>41</v>
      </c>
      <c r="N13" s="12" t="s">
        <v>42</v>
      </c>
    </row>
    <row r="14" spans="1:14" ht="40.799999999999997">
      <c r="A14" s="12" t="s">
        <v>18</v>
      </c>
      <c r="B14" s="12" t="s">
        <v>29</v>
      </c>
      <c r="C14" s="12" t="s">
        <v>43</v>
      </c>
      <c r="D14" s="13" t="s">
        <v>44</v>
      </c>
      <c r="E14" s="13" t="s">
        <v>44</v>
      </c>
      <c r="F14" s="13" t="s">
        <v>45</v>
      </c>
      <c r="G14" s="14">
        <v>225825</v>
      </c>
      <c r="H14" s="14">
        <v>225824.5</v>
      </c>
      <c r="I14" s="14">
        <v>225461.5</v>
      </c>
      <c r="J14" s="12" t="s">
        <v>46</v>
      </c>
      <c r="K14" s="12" t="s">
        <v>47</v>
      </c>
      <c r="L14" s="12" t="s">
        <v>48</v>
      </c>
      <c r="M14" s="12" t="s">
        <v>41</v>
      </c>
      <c r="N14" s="12" t="s">
        <v>42</v>
      </c>
    </row>
    <row r="15" spans="1:14" ht="51">
      <c r="A15" s="12" t="s">
        <v>18</v>
      </c>
      <c r="B15" s="12" t="s">
        <v>29</v>
      </c>
      <c r="C15" s="12" t="s">
        <v>50</v>
      </c>
      <c r="D15" s="13" t="s">
        <v>44</v>
      </c>
      <c r="E15" s="13" t="s">
        <v>44</v>
      </c>
      <c r="F15" s="13" t="s">
        <v>51</v>
      </c>
      <c r="G15" s="14">
        <v>4573.08</v>
      </c>
      <c r="H15" s="14">
        <v>4573.08</v>
      </c>
      <c r="I15" s="14">
        <v>4573.08</v>
      </c>
      <c r="J15" s="12" t="s">
        <v>53</v>
      </c>
      <c r="K15" s="12" t="s">
        <v>54</v>
      </c>
      <c r="L15" s="12" t="s">
        <v>55</v>
      </c>
      <c r="M15" s="12" t="s">
        <v>26</v>
      </c>
      <c r="N15" s="12" t="s">
        <v>42</v>
      </c>
    </row>
    <row r="16" spans="1:14" ht="102">
      <c r="A16" s="12" t="s">
        <v>18</v>
      </c>
      <c r="B16" s="12" t="s">
        <v>29</v>
      </c>
      <c r="C16" s="12" t="s">
        <v>56</v>
      </c>
      <c r="D16" s="13" t="s">
        <v>44</v>
      </c>
      <c r="E16" s="13" t="s">
        <v>44</v>
      </c>
      <c r="F16" s="13" t="s">
        <v>57</v>
      </c>
      <c r="G16" s="14">
        <v>29924</v>
      </c>
      <c r="H16" s="14">
        <v>29924</v>
      </c>
      <c r="I16" s="14">
        <v>29620</v>
      </c>
      <c r="J16" s="12" t="s">
        <v>58</v>
      </c>
      <c r="K16" s="12" t="s">
        <v>59</v>
      </c>
      <c r="L16" s="15" t="s">
        <v>60</v>
      </c>
      <c r="M16" s="12" t="s">
        <v>26</v>
      </c>
      <c r="N16" s="12" t="s">
        <v>27</v>
      </c>
    </row>
    <row r="17" spans="1:14" ht="20.399999999999999">
      <c r="A17" s="19"/>
      <c r="B17" s="19"/>
      <c r="C17" s="19" t="s">
        <v>177</v>
      </c>
      <c r="D17" s="22">
        <v>45691</v>
      </c>
      <c r="E17" s="20"/>
      <c r="F17" s="20"/>
      <c r="G17" s="21">
        <v>6072</v>
      </c>
      <c r="H17" s="21">
        <v>6072</v>
      </c>
      <c r="I17" s="21">
        <v>6072</v>
      </c>
      <c r="J17" s="19" t="s">
        <v>175</v>
      </c>
      <c r="K17" s="19"/>
      <c r="L17" s="19" t="s">
        <v>176</v>
      </c>
      <c r="M17" s="19"/>
      <c r="N17" s="19"/>
    </row>
    <row r="18" spans="1:14" ht="61.2">
      <c r="A18" s="12" t="s">
        <v>18</v>
      </c>
      <c r="B18" s="12" t="s">
        <v>29</v>
      </c>
      <c r="C18" s="12" t="s">
        <v>61</v>
      </c>
      <c r="D18" s="13" t="s">
        <v>62</v>
      </c>
      <c r="E18" s="13" t="s">
        <v>62</v>
      </c>
      <c r="F18" s="13" t="s">
        <v>52</v>
      </c>
      <c r="G18" s="14">
        <v>33075</v>
      </c>
      <c r="H18" s="14">
        <v>33075</v>
      </c>
      <c r="I18" s="14">
        <v>33075</v>
      </c>
      <c r="J18" s="12" t="s">
        <v>63</v>
      </c>
      <c r="K18" s="12" t="s">
        <v>64</v>
      </c>
      <c r="L18" s="12" t="s">
        <v>65</v>
      </c>
      <c r="M18" s="12" t="s">
        <v>26</v>
      </c>
      <c r="N18" s="12" t="s">
        <v>27</v>
      </c>
    </row>
    <row r="19" spans="1:14" ht="51">
      <c r="A19" s="12" t="s">
        <v>18</v>
      </c>
      <c r="B19" s="12" t="s">
        <v>29</v>
      </c>
      <c r="C19" s="12" t="s">
        <v>66</v>
      </c>
      <c r="D19" s="13" t="s">
        <v>67</v>
      </c>
      <c r="E19" s="13" t="s">
        <v>67</v>
      </c>
      <c r="F19" s="13" t="s">
        <v>68</v>
      </c>
      <c r="G19" s="14">
        <v>2977.58</v>
      </c>
      <c r="H19" s="14">
        <v>2977.58</v>
      </c>
      <c r="I19" s="14">
        <v>2977.58</v>
      </c>
      <c r="J19" s="12" t="s">
        <v>69</v>
      </c>
      <c r="K19" s="12" t="s">
        <v>70</v>
      </c>
      <c r="L19" s="12" t="s">
        <v>71</v>
      </c>
      <c r="M19" s="12" t="s">
        <v>26</v>
      </c>
      <c r="N19" s="12" t="s">
        <v>42</v>
      </c>
    </row>
    <row r="20" spans="1:14" ht="71.400000000000006">
      <c r="A20" s="12" t="s">
        <v>18</v>
      </c>
      <c r="B20" s="12" t="s">
        <v>29</v>
      </c>
      <c r="C20" s="12" t="s">
        <v>49</v>
      </c>
      <c r="D20" s="13" t="s">
        <v>67</v>
      </c>
      <c r="E20" s="13" t="s">
        <v>67</v>
      </c>
      <c r="F20" s="13" t="s">
        <v>72</v>
      </c>
      <c r="G20" s="14">
        <v>15000</v>
      </c>
      <c r="H20" s="14">
        <v>15000</v>
      </c>
      <c r="I20" s="14">
        <v>15000</v>
      </c>
      <c r="J20" s="12" t="s">
        <v>32</v>
      </c>
      <c r="K20" s="12" t="s">
        <v>33</v>
      </c>
      <c r="L20" s="12" t="s">
        <v>73</v>
      </c>
      <c r="M20" s="12" t="s">
        <v>26</v>
      </c>
      <c r="N20" s="12" t="s">
        <v>42</v>
      </c>
    </row>
    <row r="21" spans="1:14" ht="30.6">
      <c r="A21" s="12" t="s">
        <v>18</v>
      </c>
      <c r="B21" s="12" t="s">
        <v>29</v>
      </c>
      <c r="C21" s="12" t="s">
        <v>74</v>
      </c>
      <c r="D21" s="13" t="s">
        <v>75</v>
      </c>
      <c r="E21" s="13" t="s">
        <v>75</v>
      </c>
      <c r="F21" s="13" t="s">
        <v>76</v>
      </c>
      <c r="G21" s="14">
        <v>7706.22</v>
      </c>
      <c r="H21" s="14">
        <v>7706.22</v>
      </c>
      <c r="I21" s="14">
        <v>7095.38</v>
      </c>
      <c r="J21" s="12" t="s">
        <v>77</v>
      </c>
      <c r="K21" s="12" t="s">
        <v>59</v>
      </c>
      <c r="L21" s="12" t="s">
        <v>78</v>
      </c>
      <c r="M21" s="12" t="s">
        <v>26</v>
      </c>
      <c r="N21" s="12" t="s">
        <v>42</v>
      </c>
    </row>
    <row r="22" spans="1:14" ht="40.799999999999997">
      <c r="A22" s="12" t="s">
        <v>18</v>
      </c>
      <c r="B22" s="12" t="s">
        <v>29</v>
      </c>
      <c r="C22" s="12" t="s">
        <v>79</v>
      </c>
      <c r="D22" s="13" t="s">
        <v>80</v>
      </c>
      <c r="E22" s="13" t="s">
        <v>80</v>
      </c>
      <c r="F22" s="13" t="s">
        <v>81</v>
      </c>
      <c r="G22" s="14">
        <v>20000</v>
      </c>
      <c r="H22" s="14">
        <v>20000</v>
      </c>
      <c r="I22" s="14">
        <v>20000</v>
      </c>
      <c r="J22" s="12" t="s">
        <v>82</v>
      </c>
      <c r="K22" s="12" t="s">
        <v>83</v>
      </c>
      <c r="L22" s="12" t="s">
        <v>84</v>
      </c>
      <c r="M22" s="12" t="s">
        <v>26</v>
      </c>
      <c r="N22" s="12" t="s">
        <v>27</v>
      </c>
    </row>
    <row r="23" spans="1:14" ht="71.400000000000006">
      <c r="A23" s="12" t="s">
        <v>18</v>
      </c>
      <c r="B23" s="12" t="s">
        <v>29</v>
      </c>
      <c r="C23" s="12" t="s">
        <v>85</v>
      </c>
      <c r="D23" s="13" t="s">
        <v>80</v>
      </c>
      <c r="E23" s="13" t="s">
        <v>80</v>
      </c>
      <c r="F23" s="13" t="s">
        <v>86</v>
      </c>
      <c r="G23" s="14">
        <v>200000</v>
      </c>
      <c r="H23" s="14">
        <v>200000</v>
      </c>
      <c r="I23" s="14">
        <v>200000</v>
      </c>
      <c r="J23" s="12" t="s">
        <v>87</v>
      </c>
      <c r="K23" s="12" t="s">
        <v>88</v>
      </c>
      <c r="L23" s="12" t="s">
        <v>89</v>
      </c>
      <c r="M23" s="12" t="s">
        <v>26</v>
      </c>
      <c r="N23" s="12" t="s">
        <v>27</v>
      </c>
    </row>
    <row r="24" spans="1:14" ht="40.799999999999997">
      <c r="A24" s="12" t="s">
        <v>18</v>
      </c>
      <c r="B24" s="12" t="s">
        <v>29</v>
      </c>
      <c r="C24" s="12" t="s">
        <v>90</v>
      </c>
      <c r="D24" s="13" t="s">
        <v>91</v>
      </c>
      <c r="E24" s="13" t="s">
        <v>91</v>
      </c>
      <c r="F24" s="13" t="s">
        <v>92</v>
      </c>
      <c r="G24" s="14">
        <v>2400</v>
      </c>
      <c r="H24" s="14">
        <v>2400</v>
      </c>
      <c r="I24" s="14">
        <v>2400</v>
      </c>
      <c r="J24" s="12" t="s">
        <v>93</v>
      </c>
      <c r="K24" s="12" t="s">
        <v>94</v>
      </c>
      <c r="L24" s="12" t="s">
        <v>95</v>
      </c>
      <c r="M24" s="12" t="s">
        <v>96</v>
      </c>
      <c r="N24" s="12" t="s">
        <v>27</v>
      </c>
    </row>
    <row r="25" spans="1:14" ht="61.2">
      <c r="A25" s="12" t="s">
        <v>18</v>
      </c>
      <c r="B25" s="12" t="s">
        <v>29</v>
      </c>
      <c r="C25" s="12" t="s">
        <v>97</v>
      </c>
      <c r="D25" s="13" t="s">
        <v>98</v>
      </c>
      <c r="E25" s="13" t="s">
        <v>98</v>
      </c>
      <c r="F25" s="13" t="s">
        <v>99</v>
      </c>
      <c r="G25" s="14">
        <v>19845</v>
      </c>
      <c r="H25" s="14">
        <v>19845</v>
      </c>
      <c r="I25" s="14">
        <v>19845</v>
      </c>
      <c r="J25" s="12" t="s">
        <v>63</v>
      </c>
      <c r="K25" s="12" t="s">
        <v>64</v>
      </c>
      <c r="L25" s="12" t="s">
        <v>100</v>
      </c>
      <c r="M25" s="12" t="s">
        <v>26</v>
      </c>
      <c r="N25" s="12" t="s">
        <v>27</v>
      </c>
    </row>
    <row r="26" spans="1:14" ht="40.799999999999997">
      <c r="A26" s="12" t="s">
        <v>18</v>
      </c>
      <c r="B26" s="12" t="s">
        <v>29</v>
      </c>
      <c r="C26" s="12" t="s">
        <v>101</v>
      </c>
      <c r="D26" s="13" t="s">
        <v>102</v>
      </c>
      <c r="E26" s="13" t="s">
        <v>102</v>
      </c>
      <c r="F26" s="13" t="s">
        <v>103</v>
      </c>
      <c r="G26" s="14">
        <v>11900</v>
      </c>
      <c r="H26" s="14">
        <v>11900</v>
      </c>
      <c r="I26" s="14">
        <v>11900</v>
      </c>
      <c r="J26" s="12" t="s">
        <v>104</v>
      </c>
      <c r="K26" s="12" t="s">
        <v>105</v>
      </c>
      <c r="L26" s="12" t="s">
        <v>106</v>
      </c>
      <c r="M26" s="12" t="s">
        <v>26</v>
      </c>
      <c r="N26" s="12" t="s">
        <v>27</v>
      </c>
    </row>
    <row r="27" spans="1:14" ht="91.8">
      <c r="A27" s="12" t="s">
        <v>18</v>
      </c>
      <c r="B27" s="12" t="s">
        <v>29</v>
      </c>
      <c r="C27" s="12" t="s">
        <v>107</v>
      </c>
      <c r="D27" s="13" t="s">
        <v>108</v>
      </c>
      <c r="E27" s="13" t="s">
        <v>108</v>
      </c>
      <c r="F27" s="13" t="s">
        <v>109</v>
      </c>
      <c r="G27" s="14">
        <v>31500</v>
      </c>
      <c r="H27" s="14">
        <v>31500</v>
      </c>
      <c r="I27" s="14">
        <v>31500</v>
      </c>
      <c r="J27" s="12" t="s">
        <v>32</v>
      </c>
      <c r="K27" s="12" t="s">
        <v>33</v>
      </c>
      <c r="L27" s="15" t="s">
        <v>111</v>
      </c>
      <c r="M27" s="12" t="s">
        <v>26</v>
      </c>
      <c r="N27" s="12" t="s">
        <v>42</v>
      </c>
    </row>
    <row r="28" spans="1:14" ht="51">
      <c r="A28" s="12" t="s">
        <v>18</v>
      </c>
      <c r="B28" s="12" t="s">
        <v>29</v>
      </c>
      <c r="C28" s="12" t="s">
        <v>112</v>
      </c>
      <c r="D28" s="13" t="s">
        <v>110</v>
      </c>
      <c r="E28" s="13" t="s">
        <v>110</v>
      </c>
      <c r="F28" s="13" t="s">
        <v>113</v>
      </c>
      <c r="G28" s="14">
        <v>40000</v>
      </c>
      <c r="H28" s="14">
        <v>40000</v>
      </c>
      <c r="I28" s="14">
        <v>40000</v>
      </c>
      <c r="J28" s="12" t="s">
        <v>114</v>
      </c>
      <c r="K28" s="12" t="s">
        <v>115</v>
      </c>
      <c r="L28" s="12" t="s">
        <v>116</v>
      </c>
      <c r="M28" s="12" t="s">
        <v>26</v>
      </c>
      <c r="N28" s="12" t="s">
        <v>27</v>
      </c>
    </row>
    <row r="29" spans="1:14" ht="40.799999999999997">
      <c r="A29" s="12" t="s">
        <v>18</v>
      </c>
      <c r="B29" s="12" t="s">
        <v>29</v>
      </c>
      <c r="C29" s="12" t="s">
        <v>117</v>
      </c>
      <c r="D29" s="13" t="s">
        <v>118</v>
      </c>
      <c r="E29" s="13" t="s">
        <v>118</v>
      </c>
      <c r="F29" s="13" t="s">
        <v>119</v>
      </c>
      <c r="G29" s="14">
        <v>4940</v>
      </c>
      <c r="H29" s="14">
        <v>4940</v>
      </c>
      <c r="I29" s="14">
        <v>4940</v>
      </c>
      <c r="J29" s="12" t="s">
        <v>120</v>
      </c>
      <c r="K29" s="12" t="s">
        <v>121</v>
      </c>
      <c r="L29" s="12" t="s">
        <v>122</v>
      </c>
      <c r="M29" s="12" t="s">
        <v>26</v>
      </c>
      <c r="N29" s="12" t="s">
        <v>42</v>
      </c>
    </row>
    <row r="30" spans="1:14" ht="40.799999999999997">
      <c r="A30" s="12" t="s">
        <v>18</v>
      </c>
      <c r="B30" s="12" t="s">
        <v>29</v>
      </c>
      <c r="C30" s="12" t="s">
        <v>123</v>
      </c>
      <c r="D30" s="13" t="s">
        <v>124</v>
      </c>
      <c r="E30" s="13" t="s">
        <v>124</v>
      </c>
      <c r="F30" s="13" t="s">
        <v>125</v>
      </c>
      <c r="G30" s="14">
        <v>18400</v>
      </c>
      <c r="H30" s="14">
        <v>18400</v>
      </c>
      <c r="I30" s="14">
        <v>18400</v>
      </c>
      <c r="J30" s="12" t="s">
        <v>126</v>
      </c>
      <c r="K30" s="12" t="s">
        <v>127</v>
      </c>
      <c r="L30" s="12" t="s">
        <v>128</v>
      </c>
      <c r="M30" s="12" t="s">
        <v>26</v>
      </c>
      <c r="N30" s="12" t="s">
        <v>27</v>
      </c>
    </row>
    <row r="31" spans="1:14" ht="51">
      <c r="A31" s="12" t="s">
        <v>18</v>
      </c>
      <c r="B31" s="12" t="s">
        <v>29</v>
      </c>
      <c r="C31" s="12" t="s">
        <v>129</v>
      </c>
      <c r="D31" s="13" t="s">
        <v>130</v>
      </c>
      <c r="E31" s="13" t="s">
        <v>130</v>
      </c>
      <c r="F31" s="13" t="s">
        <v>131</v>
      </c>
      <c r="G31" s="14">
        <v>42000</v>
      </c>
      <c r="H31" s="14">
        <v>42000</v>
      </c>
      <c r="I31" s="14">
        <v>42000</v>
      </c>
      <c r="J31" s="12" t="s">
        <v>114</v>
      </c>
      <c r="K31" s="12" t="s">
        <v>115</v>
      </c>
      <c r="L31" s="12" t="s">
        <v>116</v>
      </c>
      <c r="M31" s="12" t="s">
        <v>26</v>
      </c>
      <c r="N31" s="12" t="s">
        <v>27</v>
      </c>
    </row>
    <row r="32" spans="1:14" ht="51">
      <c r="A32" s="12" t="s">
        <v>18</v>
      </c>
      <c r="B32" s="12" t="s">
        <v>29</v>
      </c>
      <c r="C32" s="12" t="s">
        <v>132</v>
      </c>
      <c r="D32" s="13" t="s">
        <v>125</v>
      </c>
      <c r="E32" s="13" t="s">
        <v>125</v>
      </c>
      <c r="F32" s="13" t="s">
        <v>133</v>
      </c>
      <c r="G32" s="14">
        <v>60000</v>
      </c>
      <c r="H32" s="14">
        <v>60000</v>
      </c>
      <c r="I32" s="14">
        <v>60000</v>
      </c>
      <c r="J32" s="12" t="s">
        <v>134</v>
      </c>
      <c r="K32" s="12" t="s">
        <v>135</v>
      </c>
      <c r="L32" s="12" t="s">
        <v>136</v>
      </c>
      <c r="M32" s="12" t="s">
        <v>26</v>
      </c>
      <c r="N32" s="12" t="s">
        <v>27</v>
      </c>
    </row>
    <row r="33" spans="1:14" ht="51">
      <c r="A33" s="12" t="s">
        <v>18</v>
      </c>
      <c r="B33" s="12" t="s">
        <v>29</v>
      </c>
      <c r="C33" s="12" t="s">
        <v>137</v>
      </c>
      <c r="D33" s="13" t="s">
        <v>138</v>
      </c>
      <c r="E33" s="13" t="s">
        <v>138</v>
      </c>
      <c r="F33" s="13" t="s">
        <v>139</v>
      </c>
      <c r="G33" s="14">
        <v>45000</v>
      </c>
      <c r="H33" s="14">
        <v>45000</v>
      </c>
      <c r="I33" s="14">
        <v>45000</v>
      </c>
      <c r="J33" s="12" t="s">
        <v>114</v>
      </c>
      <c r="K33" s="12" t="s">
        <v>115</v>
      </c>
      <c r="L33" s="12" t="s">
        <v>116</v>
      </c>
      <c r="M33" s="12" t="s">
        <v>26</v>
      </c>
      <c r="N33" s="12" t="s">
        <v>27</v>
      </c>
    </row>
    <row r="34" spans="1:14" ht="40.799999999999997">
      <c r="A34" s="12" t="s">
        <v>18</v>
      </c>
      <c r="B34" s="12" t="s">
        <v>29</v>
      </c>
      <c r="C34" s="12" t="s">
        <v>28</v>
      </c>
      <c r="D34" s="13" t="s">
        <v>140</v>
      </c>
      <c r="E34" s="13" t="s">
        <v>140</v>
      </c>
      <c r="F34" s="13" t="s">
        <v>141</v>
      </c>
      <c r="G34" s="14">
        <v>2700</v>
      </c>
      <c r="H34" s="14">
        <v>2700</v>
      </c>
      <c r="I34" s="14">
        <v>2700</v>
      </c>
      <c r="J34" s="12" t="s">
        <v>142</v>
      </c>
      <c r="K34" s="12" t="s">
        <v>143</v>
      </c>
      <c r="L34" s="12" t="s">
        <v>144</v>
      </c>
      <c r="M34" s="12" t="s">
        <v>26</v>
      </c>
      <c r="N34" s="12" t="s">
        <v>42</v>
      </c>
    </row>
    <row r="35" spans="1:14" ht="51">
      <c r="A35" s="12" t="s">
        <v>18</v>
      </c>
      <c r="B35" s="12" t="s">
        <v>29</v>
      </c>
      <c r="C35" s="12" t="s">
        <v>145</v>
      </c>
      <c r="D35" s="13" t="s">
        <v>146</v>
      </c>
      <c r="E35" s="13" t="s">
        <v>146</v>
      </c>
      <c r="F35" s="13" t="s">
        <v>147</v>
      </c>
      <c r="G35" s="14">
        <v>60000</v>
      </c>
      <c r="H35" s="14">
        <v>60000</v>
      </c>
      <c r="I35" s="14">
        <v>60000</v>
      </c>
      <c r="J35" s="12" t="s">
        <v>148</v>
      </c>
      <c r="K35" s="12" t="s">
        <v>149</v>
      </c>
      <c r="L35" s="12" t="s">
        <v>150</v>
      </c>
      <c r="M35" s="12" t="s">
        <v>26</v>
      </c>
      <c r="N35" s="12" t="s">
        <v>27</v>
      </c>
    </row>
    <row r="36" spans="1:14" ht="40.799999999999997">
      <c r="A36" s="12" t="s">
        <v>18</v>
      </c>
      <c r="B36" s="12" t="s">
        <v>29</v>
      </c>
      <c r="C36" s="12" t="s">
        <v>151</v>
      </c>
      <c r="D36" s="13" t="s">
        <v>152</v>
      </c>
      <c r="E36" s="13" t="s">
        <v>152</v>
      </c>
      <c r="F36" s="13" t="s">
        <v>57</v>
      </c>
      <c r="G36" s="14">
        <v>20400</v>
      </c>
      <c r="H36" s="14">
        <v>20400</v>
      </c>
      <c r="I36" s="14">
        <v>20400</v>
      </c>
      <c r="J36" s="12" t="s">
        <v>153</v>
      </c>
      <c r="K36" s="12" t="s">
        <v>154</v>
      </c>
      <c r="L36" s="12" t="s">
        <v>155</v>
      </c>
      <c r="M36" s="12" t="s">
        <v>26</v>
      </c>
      <c r="N36" s="12" t="s">
        <v>27</v>
      </c>
    </row>
    <row r="37" spans="1:14" ht="40.799999999999997">
      <c r="A37" s="12" t="s">
        <v>18</v>
      </c>
      <c r="B37" s="12" t="s">
        <v>29</v>
      </c>
      <c r="C37" s="12" t="s">
        <v>156</v>
      </c>
      <c r="D37" s="13" t="s">
        <v>157</v>
      </c>
      <c r="E37" s="13" t="s">
        <v>157</v>
      </c>
      <c r="F37" s="13" t="s">
        <v>158</v>
      </c>
      <c r="G37" s="14">
        <v>2800</v>
      </c>
      <c r="H37" s="14">
        <v>2800</v>
      </c>
      <c r="I37" s="14">
        <v>2800</v>
      </c>
      <c r="J37" s="12" t="s">
        <v>120</v>
      </c>
      <c r="K37" s="12" t="s">
        <v>121</v>
      </c>
      <c r="L37" s="12" t="s">
        <v>159</v>
      </c>
      <c r="M37" s="12" t="s">
        <v>26</v>
      </c>
      <c r="N37" s="12" t="s">
        <v>42</v>
      </c>
    </row>
    <row r="38" spans="1:14" ht="102">
      <c r="A38" s="12" t="s">
        <v>18</v>
      </c>
      <c r="B38" s="12" t="s">
        <v>29</v>
      </c>
      <c r="C38" s="12" t="s">
        <v>160</v>
      </c>
      <c r="D38" s="13" t="s">
        <v>161</v>
      </c>
      <c r="E38" s="13" t="s">
        <v>161</v>
      </c>
      <c r="F38" s="13" t="s">
        <v>22</v>
      </c>
      <c r="G38" s="14">
        <v>46904</v>
      </c>
      <c r="H38" s="14">
        <v>46904</v>
      </c>
      <c r="I38" s="14">
        <v>46904</v>
      </c>
      <c r="J38" s="12" t="s">
        <v>32</v>
      </c>
      <c r="K38" s="12" t="s">
        <v>33</v>
      </c>
      <c r="L38" s="15" t="s">
        <v>162</v>
      </c>
      <c r="M38" s="12" t="s">
        <v>26</v>
      </c>
      <c r="N38" s="12" t="s">
        <v>42</v>
      </c>
    </row>
    <row r="39" spans="1:14" ht="71.400000000000006">
      <c r="A39" s="12" t="s">
        <v>18</v>
      </c>
      <c r="B39" s="12" t="s">
        <v>29</v>
      </c>
      <c r="C39" s="12" t="s">
        <v>85</v>
      </c>
      <c r="D39" s="13" t="s">
        <v>161</v>
      </c>
      <c r="E39" s="13" t="s">
        <v>161</v>
      </c>
      <c r="F39" s="13" t="s">
        <v>158</v>
      </c>
      <c r="G39" s="14">
        <v>197542.27</v>
      </c>
      <c r="H39" s="14">
        <v>197542.27</v>
      </c>
      <c r="I39" s="14">
        <v>197542.27</v>
      </c>
      <c r="J39" s="12" t="s">
        <v>163</v>
      </c>
      <c r="K39" s="12" t="s">
        <v>88</v>
      </c>
      <c r="L39" s="12" t="s">
        <v>164</v>
      </c>
      <c r="M39" s="12" t="s">
        <v>26</v>
      </c>
      <c r="N39" s="12" t="s">
        <v>42</v>
      </c>
    </row>
    <row r="40" spans="1:14" ht="112.2">
      <c r="A40" s="12" t="s">
        <v>18</v>
      </c>
      <c r="B40" s="12" t="s">
        <v>29</v>
      </c>
      <c r="C40" s="12" t="s">
        <v>165</v>
      </c>
      <c r="D40" s="13" t="s">
        <v>161</v>
      </c>
      <c r="E40" s="13" t="s">
        <v>161</v>
      </c>
      <c r="F40" s="13" t="s">
        <v>158</v>
      </c>
      <c r="G40" s="14">
        <v>120000</v>
      </c>
      <c r="H40" s="14">
        <v>120000</v>
      </c>
      <c r="I40" s="14">
        <v>120000</v>
      </c>
      <c r="J40" s="12" t="s">
        <v>166</v>
      </c>
      <c r="K40" s="12" t="s">
        <v>167</v>
      </c>
      <c r="L40" s="15" t="s">
        <v>168</v>
      </c>
      <c r="M40" s="12" t="s">
        <v>169</v>
      </c>
      <c r="N40" s="12" t="s">
        <v>42</v>
      </c>
    </row>
    <row r="41" spans="1:14" ht="40.799999999999997">
      <c r="A41" s="12" t="s">
        <v>18</v>
      </c>
      <c r="B41" s="12" t="s">
        <v>29</v>
      </c>
      <c r="C41" s="12" t="s">
        <v>170</v>
      </c>
      <c r="D41" s="13" t="s">
        <v>161</v>
      </c>
      <c r="E41" s="13" t="s">
        <v>161</v>
      </c>
      <c r="F41" s="13" t="s">
        <v>158</v>
      </c>
      <c r="G41" s="14">
        <v>13324</v>
      </c>
      <c r="H41" s="14">
        <v>13324</v>
      </c>
      <c r="I41" s="14">
        <v>13324</v>
      </c>
      <c r="J41" s="12" t="s">
        <v>171</v>
      </c>
      <c r="K41" s="12" t="s">
        <v>172</v>
      </c>
      <c r="L41" s="12" t="s">
        <v>173</v>
      </c>
      <c r="M41" s="12" t="s">
        <v>26</v>
      </c>
      <c r="N41" s="12" t="s">
        <v>42</v>
      </c>
    </row>
    <row r="42" spans="1:14" ht="20.399999999999999">
      <c r="A42" s="19"/>
      <c r="B42" s="19"/>
      <c r="C42" s="19" t="s">
        <v>28</v>
      </c>
      <c r="D42" s="22">
        <v>45993</v>
      </c>
      <c r="E42" s="20"/>
      <c r="F42" s="20"/>
      <c r="G42" s="21">
        <v>3036</v>
      </c>
      <c r="H42" s="21">
        <v>3036</v>
      </c>
      <c r="I42" s="21">
        <v>3036</v>
      </c>
      <c r="J42" s="19" t="s">
        <v>175</v>
      </c>
      <c r="K42" s="19"/>
      <c r="L42" s="19" t="s">
        <v>176</v>
      </c>
      <c r="M42" s="19"/>
      <c r="N42" s="19"/>
    </row>
    <row r="43" spans="1:14" ht="20.399999999999999">
      <c r="A43" s="19"/>
      <c r="B43" s="19"/>
      <c r="C43" s="19" t="s">
        <v>49</v>
      </c>
      <c r="D43" s="22">
        <v>45993</v>
      </c>
      <c r="E43" s="20"/>
      <c r="F43" s="20"/>
      <c r="G43" s="21">
        <v>3036</v>
      </c>
      <c r="H43" s="21">
        <v>3036</v>
      </c>
      <c r="I43" s="21">
        <v>3036</v>
      </c>
      <c r="J43" s="19" t="s">
        <v>175</v>
      </c>
      <c r="K43" s="19"/>
      <c r="L43" s="19" t="s">
        <v>176</v>
      </c>
      <c r="M43" s="19"/>
      <c r="N43" s="19"/>
    </row>
    <row r="44" spans="1:14" ht="13.2">
      <c r="A44" s="16" t="s">
        <v>174</v>
      </c>
      <c r="B44" s="16"/>
      <c r="C44" s="16"/>
      <c r="D44" s="17"/>
      <c r="E44" s="17"/>
      <c r="F44" s="17"/>
      <c r="G44" s="18">
        <f>SUM(G11:G43)</f>
        <v>1657758.2599999998</v>
      </c>
      <c r="H44" s="18">
        <f t="shared" ref="H44:I44" si="0">SUM(H11:H43)</f>
        <v>1657757.2599999998</v>
      </c>
      <c r="I44" s="18">
        <f t="shared" si="0"/>
        <v>1625992.92</v>
      </c>
      <c r="J44" s="16"/>
      <c r="K44" s="16"/>
      <c r="L44" s="16"/>
      <c r="M44" s="16"/>
      <c r="N44" s="16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Договоры</vt:lpstr>
      <vt:lpstr>Договоры!APPT</vt:lpstr>
      <vt:lpstr>Договоры!FIO</vt:lpstr>
      <vt:lpstr>Договоры!SIGN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DSHI-1</dc:creator>
  <dc:description>POI HSSF rep:2.56.0.504</dc:description>
  <cp:lastModifiedBy>DSHI-1</cp:lastModifiedBy>
  <dcterms:created xsi:type="dcterms:W3CDTF">2026-01-16T11:30:42Z</dcterms:created>
  <dcterms:modified xsi:type="dcterms:W3CDTF">2026-01-16T11:30:42Z</dcterms:modified>
</cp:coreProperties>
</file>