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 firstSheet="4" activeTab="4"/>
  </bookViews>
  <sheets>
    <sheet name="2018" sheetId="2" r:id="rId1"/>
    <sheet name="2019" sheetId="3" state="hidden" r:id="rId2"/>
    <sheet name="2020" sheetId="4" state="hidden" r:id="rId3"/>
    <sheet name="2018-2020" sheetId="5" state="hidden" r:id="rId4"/>
    <sheet name="2018-2020 (без заливки)" sheetId="6" r:id="rId5"/>
  </sheets>
  <definedNames>
    <definedName name="_xlnm._FilterDatabase" localSheetId="0" hidden="1">'2018'!$A$10:$AP$232</definedName>
    <definedName name="_xlnm._FilterDatabase" localSheetId="3" hidden="1">'2018-2020'!$A$10:$AP$1128</definedName>
    <definedName name="_xlnm._FilterDatabase" localSheetId="1" hidden="1">'2019'!$A$10:$AP$363</definedName>
    <definedName name="_xlnm._FilterDatabase" localSheetId="2" hidden="1">'2020'!$A$10:$AP$550</definedName>
    <definedName name="_xlnm.Print_Area" localSheetId="1">'2019'!$A$1:$Q$1048001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26" i="5"/>
  <c r="N1126"/>
  <c r="M1126"/>
  <c r="L1126"/>
  <c r="K1126"/>
  <c r="J1126"/>
  <c r="I1126"/>
  <c r="H1126"/>
  <c r="G1126"/>
  <c r="F1126"/>
  <c r="O1123"/>
  <c r="N1123"/>
  <c r="M1123"/>
  <c r="L1123"/>
  <c r="K1123"/>
  <c r="J1123"/>
  <c r="I1123"/>
  <c r="H1123"/>
  <c r="G1123"/>
  <c r="F1123"/>
  <c r="O1099"/>
  <c r="N1099"/>
  <c r="M1099"/>
  <c r="L1099"/>
  <c r="K1099"/>
  <c r="J1099"/>
  <c r="I1099"/>
  <c r="H1099"/>
  <c r="G1099"/>
  <c r="F1099"/>
  <c r="O1097"/>
  <c r="N1097"/>
  <c r="M1097"/>
  <c r="L1097"/>
  <c r="K1097"/>
  <c r="J1097"/>
  <c r="I1097"/>
  <c r="H1097"/>
  <c r="G1097"/>
  <c r="F1097"/>
  <c r="O1093"/>
  <c r="N1093"/>
  <c r="M1093"/>
  <c r="L1093"/>
  <c r="K1093"/>
  <c r="J1093"/>
  <c r="I1093"/>
  <c r="H1093"/>
  <c r="G1093"/>
  <c r="F1093"/>
  <c r="O1078"/>
  <c r="N1078"/>
  <c r="M1078"/>
  <c r="L1078"/>
  <c r="K1078"/>
  <c r="J1078"/>
  <c r="I1078"/>
  <c r="H1078"/>
  <c r="G1078"/>
  <c r="F1078"/>
  <c r="O1075"/>
  <c r="N1075"/>
  <c r="M1075"/>
  <c r="L1075"/>
  <c r="K1075"/>
  <c r="J1075"/>
  <c r="I1075"/>
  <c r="H1075"/>
  <c r="G1075"/>
  <c r="F1075"/>
  <c r="O1072"/>
  <c r="N1072"/>
  <c r="M1072"/>
  <c r="L1072"/>
  <c r="K1072"/>
  <c r="J1072"/>
  <c r="I1072"/>
  <c r="H1072"/>
  <c r="G1072"/>
  <c r="F1072"/>
  <c r="O1066"/>
  <c r="N1066"/>
  <c r="M1066"/>
  <c r="L1066"/>
  <c r="K1066"/>
  <c r="J1066"/>
  <c r="I1066"/>
  <c r="H1066"/>
  <c r="G1066"/>
  <c r="F1066"/>
  <c r="O1064"/>
  <c r="N1064"/>
  <c r="M1064"/>
  <c r="L1064"/>
  <c r="K1064"/>
  <c r="J1064"/>
  <c r="I1064"/>
  <c r="H1064"/>
  <c r="G1064"/>
  <c r="F1064"/>
  <c r="O1044"/>
  <c r="N1044"/>
  <c r="M1044"/>
  <c r="L1044"/>
  <c r="K1044"/>
  <c r="J1044"/>
  <c r="I1044"/>
  <c r="H1044"/>
  <c r="G1044"/>
  <c r="F1044"/>
  <c r="O1040"/>
  <c r="N1040"/>
  <c r="M1040"/>
  <c r="L1040"/>
  <c r="K1040"/>
  <c r="J1040"/>
  <c r="I1040"/>
  <c r="H1040"/>
  <c r="G1040"/>
  <c r="F1040"/>
  <c r="O1038"/>
  <c r="N1038"/>
  <c r="M1038"/>
  <c r="L1038"/>
  <c r="K1038"/>
  <c r="J1038"/>
  <c r="I1038"/>
  <c r="H1038"/>
  <c r="G1038"/>
  <c r="F1038"/>
  <c r="O669"/>
  <c r="N669"/>
  <c r="M669"/>
  <c r="L669"/>
  <c r="K669"/>
  <c r="J669"/>
  <c r="I669"/>
  <c r="H669"/>
  <c r="G669"/>
  <c r="F669"/>
  <c r="O639"/>
  <c r="N639"/>
  <c r="M639"/>
  <c r="L639"/>
  <c r="K639"/>
  <c r="J639"/>
  <c r="I639"/>
  <c r="H639"/>
  <c r="G639"/>
  <c r="F639"/>
  <c r="O594"/>
  <c r="N594"/>
  <c r="M594"/>
  <c r="L594"/>
  <c r="K594"/>
  <c r="J594"/>
  <c r="I594"/>
  <c r="H594"/>
  <c r="G594"/>
  <c r="F594"/>
  <c r="O592"/>
  <c r="N592"/>
  <c r="M592"/>
  <c r="L592"/>
  <c r="K592"/>
  <c r="J592"/>
  <c r="I592"/>
  <c r="H592"/>
  <c r="G592"/>
  <c r="F592"/>
  <c r="O589"/>
  <c r="O588" s="1"/>
  <c r="N589"/>
  <c r="N588" s="1"/>
  <c r="M589"/>
  <c r="L589"/>
  <c r="K589"/>
  <c r="K588" s="1"/>
  <c r="J589"/>
  <c r="J588" s="1"/>
  <c r="I589"/>
  <c r="H589"/>
  <c r="G589"/>
  <c r="G588" s="1"/>
  <c r="F589"/>
  <c r="F588" s="1"/>
  <c r="M588"/>
  <c r="L588"/>
  <c r="I588"/>
  <c r="H588"/>
  <c r="O584"/>
  <c r="N584"/>
  <c r="M584"/>
  <c r="L584"/>
  <c r="K584"/>
  <c r="J584"/>
  <c r="I584"/>
  <c r="H584"/>
  <c r="G584"/>
  <c r="F584"/>
  <c r="O582"/>
  <c r="N582"/>
  <c r="M582"/>
  <c r="L582"/>
  <c r="K582"/>
  <c r="J582"/>
  <c r="I582"/>
  <c r="H582"/>
  <c r="G582"/>
  <c r="F582"/>
  <c r="O560"/>
  <c r="N560"/>
  <c r="M560"/>
  <c r="L560"/>
  <c r="K560"/>
  <c r="J560"/>
  <c r="I560"/>
  <c r="H560"/>
  <c r="G560"/>
  <c r="F560"/>
  <c r="O558"/>
  <c r="N558"/>
  <c r="M558"/>
  <c r="L558"/>
  <c r="K558"/>
  <c r="J558"/>
  <c r="I558"/>
  <c r="H558"/>
  <c r="G558"/>
  <c r="F558"/>
  <c r="O550"/>
  <c r="N550"/>
  <c r="M550"/>
  <c r="L550"/>
  <c r="K550"/>
  <c r="J550"/>
  <c r="I550"/>
  <c r="H550"/>
  <c r="G550"/>
  <c r="F550"/>
  <c r="O533"/>
  <c r="N533"/>
  <c r="M533"/>
  <c r="L533"/>
  <c r="K533"/>
  <c r="J533"/>
  <c r="I533"/>
  <c r="H533"/>
  <c r="G533"/>
  <c r="F533"/>
  <c r="O531"/>
  <c r="N531"/>
  <c r="M531"/>
  <c r="L531"/>
  <c r="K531"/>
  <c r="J531"/>
  <c r="I531"/>
  <c r="H531"/>
  <c r="G531"/>
  <c r="F531"/>
  <c r="O529"/>
  <c r="N529"/>
  <c r="M529"/>
  <c r="L529"/>
  <c r="K529"/>
  <c r="J529"/>
  <c r="I529"/>
  <c r="H529"/>
  <c r="G529"/>
  <c r="F529"/>
  <c r="O514"/>
  <c r="N514"/>
  <c r="M514"/>
  <c r="L514"/>
  <c r="K514"/>
  <c r="J514"/>
  <c r="I514"/>
  <c r="H514"/>
  <c r="G514"/>
  <c r="F514"/>
  <c r="O512"/>
  <c r="N512"/>
  <c r="M512"/>
  <c r="L512"/>
  <c r="K512"/>
  <c r="J512"/>
  <c r="I512"/>
  <c r="H512"/>
  <c r="G512"/>
  <c r="F512"/>
  <c r="O508"/>
  <c r="N508"/>
  <c r="M508"/>
  <c r="L508"/>
  <c r="K508"/>
  <c r="J508"/>
  <c r="I508"/>
  <c r="H508"/>
  <c r="G508"/>
  <c r="F508"/>
  <c r="O330"/>
  <c r="N330"/>
  <c r="M330"/>
  <c r="L330"/>
  <c r="K330"/>
  <c r="J330"/>
  <c r="I330"/>
  <c r="H330"/>
  <c r="G330"/>
  <c r="F330"/>
  <c r="O311"/>
  <c r="N311"/>
  <c r="M311"/>
  <c r="L311"/>
  <c r="K311"/>
  <c r="J311"/>
  <c r="I311"/>
  <c r="H311"/>
  <c r="G311"/>
  <c r="F311"/>
  <c r="O245"/>
  <c r="N245"/>
  <c r="M245"/>
  <c r="L245"/>
  <c r="K245"/>
  <c r="J245"/>
  <c r="I245"/>
  <c r="H245"/>
  <c r="G245"/>
  <c r="F245"/>
  <c r="O243"/>
  <c r="N243"/>
  <c r="M243"/>
  <c r="L243"/>
  <c r="K243"/>
  <c r="J243"/>
  <c r="I243"/>
  <c r="H243"/>
  <c r="G243"/>
  <c r="F243"/>
  <c r="O241"/>
  <c r="N241"/>
  <c r="M241"/>
  <c r="L241"/>
  <c r="K241"/>
  <c r="J241"/>
  <c r="I241"/>
  <c r="H241"/>
  <c r="G241"/>
  <c r="F241"/>
  <c r="O238"/>
  <c r="N238"/>
  <c r="M238"/>
  <c r="L238"/>
  <c r="K238"/>
  <c r="J238"/>
  <c r="I238"/>
  <c r="H238"/>
  <c r="G238"/>
  <c r="F238"/>
  <c r="O235"/>
  <c r="O234" s="1"/>
  <c r="N235"/>
  <c r="M235"/>
  <c r="L235"/>
  <c r="K235"/>
  <c r="K234" s="1"/>
  <c r="J235"/>
  <c r="I235"/>
  <c r="H235"/>
  <c r="G235"/>
  <c r="G234" s="1"/>
  <c r="F235"/>
  <c r="N234"/>
  <c r="M234"/>
  <c r="L234"/>
  <c r="J234"/>
  <c r="I234"/>
  <c r="H234"/>
  <c r="F234"/>
  <c r="O231"/>
  <c r="N231"/>
  <c r="M231"/>
  <c r="L231"/>
  <c r="K231"/>
  <c r="J231"/>
  <c r="I231"/>
  <c r="H231"/>
  <c r="G231"/>
  <c r="F231"/>
  <c r="O229"/>
  <c r="N229"/>
  <c r="M229"/>
  <c r="L229"/>
  <c r="K229"/>
  <c r="J229"/>
  <c r="I229"/>
  <c r="H229"/>
  <c r="G229"/>
  <c r="F229"/>
  <c r="O210"/>
  <c r="N210"/>
  <c r="M210"/>
  <c r="L210"/>
  <c r="K210"/>
  <c r="J210"/>
  <c r="I210"/>
  <c r="H210"/>
  <c r="G210"/>
  <c r="F210"/>
  <c r="O205"/>
  <c r="N205"/>
  <c r="M205"/>
  <c r="L205"/>
  <c r="K205"/>
  <c r="J205"/>
  <c r="I205"/>
  <c r="H205"/>
  <c r="G205"/>
  <c r="F205"/>
  <c r="O203"/>
  <c r="N203"/>
  <c r="M203"/>
  <c r="L203"/>
  <c r="K203"/>
  <c r="J203"/>
  <c r="I203"/>
  <c r="H203"/>
  <c r="G203"/>
  <c r="F203"/>
  <c r="O198"/>
  <c r="N198"/>
  <c r="M198"/>
  <c r="L198"/>
  <c r="K198"/>
  <c r="J198"/>
  <c r="I198"/>
  <c r="H198"/>
  <c r="G198"/>
  <c r="F198"/>
  <c r="O188"/>
  <c r="N188"/>
  <c r="M188"/>
  <c r="L188"/>
  <c r="K188"/>
  <c r="J188"/>
  <c r="I188"/>
  <c r="H188"/>
  <c r="G188"/>
  <c r="F188"/>
  <c r="O186"/>
  <c r="N186"/>
  <c r="M186"/>
  <c r="L186"/>
  <c r="K186"/>
  <c r="J186"/>
  <c r="I186"/>
  <c r="H186"/>
  <c r="G186"/>
  <c r="F186"/>
  <c r="O184"/>
  <c r="N184"/>
  <c r="M184"/>
  <c r="L184"/>
  <c r="K184"/>
  <c r="J184"/>
  <c r="I184"/>
  <c r="H184"/>
  <c r="G184"/>
  <c r="F184"/>
  <c r="O174"/>
  <c r="N174"/>
  <c r="M174"/>
  <c r="L174"/>
  <c r="K174"/>
  <c r="J174"/>
  <c r="I174"/>
  <c r="H174"/>
  <c r="G174"/>
  <c r="F174"/>
  <c r="O165"/>
  <c r="N165"/>
  <c r="M165"/>
  <c r="L165"/>
  <c r="K165"/>
  <c r="J165"/>
  <c r="I165"/>
  <c r="H165"/>
  <c r="G165"/>
  <c r="F165"/>
  <c r="O159"/>
  <c r="N159"/>
  <c r="M159"/>
  <c r="L159"/>
  <c r="K159"/>
  <c r="J159"/>
  <c r="I159"/>
  <c r="H159"/>
  <c r="G159"/>
  <c r="F159"/>
  <c r="O156"/>
  <c r="N156"/>
  <c r="M156"/>
  <c r="L156"/>
  <c r="K156"/>
  <c r="J156"/>
  <c r="I156"/>
  <c r="H156"/>
  <c r="G156"/>
  <c r="F156"/>
  <c r="O154"/>
  <c r="N154"/>
  <c r="M154"/>
  <c r="L154"/>
  <c r="K154"/>
  <c r="J154"/>
  <c r="I154"/>
  <c r="H154"/>
  <c r="G154"/>
  <c r="F154"/>
  <c r="O64"/>
  <c r="N64"/>
  <c r="M64"/>
  <c r="L64"/>
  <c r="K64"/>
  <c r="J64"/>
  <c r="I64"/>
  <c r="H64"/>
  <c r="G64"/>
  <c r="F64"/>
  <c r="O29"/>
  <c r="N29"/>
  <c r="M29"/>
  <c r="L29"/>
  <c r="K29"/>
  <c r="J29"/>
  <c r="I29"/>
  <c r="H29"/>
  <c r="G29"/>
  <c r="F29"/>
  <c r="O23"/>
  <c r="N23"/>
  <c r="M23"/>
  <c r="L23"/>
  <c r="K23"/>
  <c r="J23"/>
  <c r="I23"/>
  <c r="H23"/>
  <c r="G23"/>
  <c r="F23"/>
  <c r="O20"/>
  <c r="N20"/>
  <c r="M20"/>
  <c r="L20"/>
  <c r="K20"/>
  <c r="J20"/>
  <c r="I20"/>
  <c r="H20"/>
  <c r="G20"/>
  <c r="F20"/>
  <c r="O17"/>
  <c r="N17"/>
  <c r="M17"/>
  <c r="L17"/>
  <c r="K17"/>
  <c r="J17"/>
  <c r="I17"/>
  <c r="H17"/>
  <c r="G17"/>
  <c r="F17"/>
  <c r="O15"/>
  <c r="N15"/>
  <c r="M15"/>
  <c r="L15"/>
  <c r="K15"/>
  <c r="J15"/>
  <c r="I15"/>
  <c r="H15"/>
  <c r="G15"/>
  <c r="F15"/>
  <c r="O12"/>
  <c r="N12"/>
  <c r="M12"/>
  <c r="L12"/>
  <c r="K12"/>
  <c r="J12"/>
  <c r="I12"/>
  <c r="H12"/>
  <c r="H11" s="1"/>
  <c r="H10" s="1"/>
  <c r="G12"/>
  <c r="F12"/>
  <c r="F11" s="1"/>
  <c r="O11"/>
  <c r="N11"/>
  <c r="M11"/>
  <c r="M10" s="1"/>
  <c r="L11"/>
  <c r="L10" s="1"/>
  <c r="K11"/>
  <c r="I11"/>
  <c r="I10" s="1"/>
  <c r="G11"/>
  <c r="F10" l="1"/>
  <c r="G10"/>
  <c r="N10"/>
  <c r="K10"/>
  <c r="O10"/>
  <c r="J11"/>
  <c r="J10" s="1"/>
  <c r="K548" i="4" l="1"/>
  <c r="L548"/>
  <c r="M548"/>
  <c r="N548"/>
  <c r="O548"/>
  <c r="K545"/>
  <c r="L545"/>
  <c r="M545"/>
  <c r="N545"/>
  <c r="O545"/>
  <c r="K521"/>
  <c r="L521"/>
  <c r="M521"/>
  <c r="N521"/>
  <c r="O521"/>
  <c r="K519"/>
  <c r="L519"/>
  <c r="M519"/>
  <c r="N519"/>
  <c r="O519"/>
  <c r="K515"/>
  <c r="L515"/>
  <c r="M515"/>
  <c r="N515"/>
  <c r="O515"/>
  <c r="K500"/>
  <c r="L500"/>
  <c r="M500"/>
  <c r="N500"/>
  <c r="O500"/>
  <c r="K497"/>
  <c r="L497"/>
  <c r="M497"/>
  <c r="N497"/>
  <c r="O497"/>
  <c r="K494"/>
  <c r="L494"/>
  <c r="M494"/>
  <c r="N494"/>
  <c r="O494"/>
  <c r="K488"/>
  <c r="L488"/>
  <c r="M488"/>
  <c r="N488"/>
  <c r="O488"/>
  <c r="K486"/>
  <c r="L486"/>
  <c r="M486"/>
  <c r="N486"/>
  <c r="O486"/>
  <c r="K466"/>
  <c r="L466"/>
  <c r="M466"/>
  <c r="N466"/>
  <c r="O466"/>
  <c r="K462"/>
  <c r="L462"/>
  <c r="M462"/>
  <c r="N462"/>
  <c r="O462"/>
  <c r="K460"/>
  <c r="L460"/>
  <c r="M460"/>
  <c r="N460"/>
  <c r="O460"/>
  <c r="K91"/>
  <c r="L91"/>
  <c r="M91"/>
  <c r="N91"/>
  <c r="O91"/>
  <c r="K61"/>
  <c r="L61"/>
  <c r="M61"/>
  <c r="N61"/>
  <c r="O61"/>
  <c r="K16"/>
  <c r="L16"/>
  <c r="M16"/>
  <c r="N16"/>
  <c r="O16"/>
  <c r="K14"/>
  <c r="L14"/>
  <c r="M14"/>
  <c r="N14"/>
  <c r="O14"/>
  <c r="K11"/>
  <c r="L11"/>
  <c r="M11"/>
  <c r="N11"/>
  <c r="O11"/>
  <c r="G548"/>
  <c r="H548"/>
  <c r="I548"/>
  <c r="J548"/>
  <c r="G545"/>
  <c r="H545"/>
  <c r="I545"/>
  <c r="J545"/>
  <c r="G521"/>
  <c r="H521"/>
  <c r="I521"/>
  <c r="J521"/>
  <c r="G519"/>
  <c r="H519"/>
  <c r="I519"/>
  <c r="J519"/>
  <c r="G515"/>
  <c r="H515"/>
  <c r="I515"/>
  <c r="J515"/>
  <c r="G500"/>
  <c r="H500"/>
  <c r="I500"/>
  <c r="J500"/>
  <c r="G497"/>
  <c r="H497"/>
  <c r="I497"/>
  <c r="J497"/>
  <c r="G494"/>
  <c r="H494"/>
  <c r="I494"/>
  <c r="J494"/>
  <c r="G488"/>
  <c r="H488"/>
  <c r="I488"/>
  <c r="J488"/>
  <c r="G486"/>
  <c r="H486"/>
  <c r="I486"/>
  <c r="J486"/>
  <c r="G466"/>
  <c r="H466"/>
  <c r="I466"/>
  <c r="J466"/>
  <c r="G462"/>
  <c r="H462"/>
  <c r="I462"/>
  <c r="J462"/>
  <c r="G460"/>
  <c r="H460"/>
  <c r="I460"/>
  <c r="J460"/>
  <c r="G91"/>
  <c r="H91"/>
  <c r="I91"/>
  <c r="J91"/>
  <c r="G61"/>
  <c r="H61"/>
  <c r="I61"/>
  <c r="J61"/>
  <c r="G16"/>
  <c r="H16"/>
  <c r="I16"/>
  <c r="J16"/>
  <c r="G14"/>
  <c r="H14"/>
  <c r="I14"/>
  <c r="J14"/>
  <c r="G11"/>
  <c r="G10" s="1"/>
  <c r="H11"/>
  <c r="I11"/>
  <c r="J11"/>
  <c r="F548"/>
  <c r="F545"/>
  <c r="F521"/>
  <c r="F519"/>
  <c r="F515"/>
  <c r="F500"/>
  <c r="F497"/>
  <c r="F494"/>
  <c r="F488"/>
  <c r="F486"/>
  <c r="F466"/>
  <c r="F462"/>
  <c r="F460"/>
  <c r="F91"/>
  <c r="F61"/>
  <c r="F16"/>
  <c r="F14"/>
  <c r="F11"/>
  <c r="H10"/>
  <c r="I10"/>
  <c r="G11" i="3"/>
  <c r="H11"/>
  <c r="I11"/>
  <c r="J11"/>
  <c r="K11"/>
  <c r="L11"/>
  <c r="M11"/>
  <c r="N11"/>
  <c r="O11"/>
  <c r="G14"/>
  <c r="H14"/>
  <c r="I14"/>
  <c r="J14"/>
  <c r="K14"/>
  <c r="L14"/>
  <c r="M14"/>
  <c r="N14"/>
  <c r="O14"/>
  <c r="G17"/>
  <c r="H17"/>
  <c r="I17"/>
  <c r="J17"/>
  <c r="K17"/>
  <c r="L17"/>
  <c r="M17"/>
  <c r="N17"/>
  <c r="O17"/>
  <c r="G19"/>
  <c r="H19"/>
  <c r="I19"/>
  <c r="J19"/>
  <c r="K19"/>
  <c r="L19"/>
  <c r="M19"/>
  <c r="N19"/>
  <c r="O19"/>
  <c r="G21"/>
  <c r="H21"/>
  <c r="I21"/>
  <c r="J21"/>
  <c r="K21"/>
  <c r="L21"/>
  <c r="M21"/>
  <c r="N21"/>
  <c r="O21"/>
  <c r="G87"/>
  <c r="H87"/>
  <c r="I87"/>
  <c r="J87"/>
  <c r="K87"/>
  <c r="L87"/>
  <c r="M87"/>
  <c r="N87"/>
  <c r="O87"/>
  <c r="G106"/>
  <c r="H106"/>
  <c r="I106"/>
  <c r="J106"/>
  <c r="K106"/>
  <c r="L106"/>
  <c r="M106"/>
  <c r="N106"/>
  <c r="O106"/>
  <c r="G284"/>
  <c r="H284"/>
  <c r="I284"/>
  <c r="J284"/>
  <c r="K284"/>
  <c r="L284"/>
  <c r="M284"/>
  <c r="N284"/>
  <c r="O284"/>
  <c r="G288"/>
  <c r="H288"/>
  <c r="I288"/>
  <c r="J288"/>
  <c r="K288"/>
  <c r="L288"/>
  <c r="M288"/>
  <c r="N288"/>
  <c r="O288"/>
  <c r="G290"/>
  <c r="H290"/>
  <c r="I290"/>
  <c r="J290"/>
  <c r="K290"/>
  <c r="L290"/>
  <c r="M290"/>
  <c r="N290"/>
  <c r="O290"/>
  <c r="G305"/>
  <c r="H305"/>
  <c r="I305"/>
  <c r="J305"/>
  <c r="K305"/>
  <c r="L305"/>
  <c r="M305"/>
  <c r="N305"/>
  <c r="O305"/>
  <c r="G307"/>
  <c r="H307"/>
  <c r="I307"/>
  <c r="J307"/>
  <c r="K307"/>
  <c r="L307"/>
  <c r="M307"/>
  <c r="N307"/>
  <c r="O307"/>
  <c r="G309"/>
  <c r="H309"/>
  <c r="I309"/>
  <c r="J309"/>
  <c r="K309"/>
  <c r="L309"/>
  <c r="M309"/>
  <c r="N309"/>
  <c r="O309"/>
  <c r="G326"/>
  <c r="H326"/>
  <c r="I326"/>
  <c r="J326"/>
  <c r="K326"/>
  <c r="L326"/>
  <c r="M326"/>
  <c r="N326"/>
  <c r="O326"/>
  <c r="G334"/>
  <c r="H334"/>
  <c r="I334"/>
  <c r="J334"/>
  <c r="K334"/>
  <c r="L334"/>
  <c r="M334"/>
  <c r="N334"/>
  <c r="O334"/>
  <c r="G336"/>
  <c r="H336"/>
  <c r="I336"/>
  <c r="J336"/>
  <c r="K336"/>
  <c r="L336"/>
  <c r="M336"/>
  <c r="N336"/>
  <c r="O336"/>
  <c r="G358"/>
  <c r="H358"/>
  <c r="I358"/>
  <c r="J358"/>
  <c r="K358"/>
  <c r="L358"/>
  <c r="M358"/>
  <c r="N358"/>
  <c r="O358"/>
  <c r="G360"/>
  <c r="H360"/>
  <c r="I360"/>
  <c r="J360"/>
  <c r="K360"/>
  <c r="L360"/>
  <c r="M360"/>
  <c r="N360"/>
  <c r="O360"/>
  <c r="F360"/>
  <c r="F358"/>
  <c r="F336"/>
  <c r="F334"/>
  <c r="F326"/>
  <c r="F309"/>
  <c r="F307"/>
  <c r="F305"/>
  <c r="F290"/>
  <c r="F288"/>
  <c r="F284"/>
  <c r="F106"/>
  <c r="F87"/>
  <c r="F21"/>
  <c r="F19"/>
  <c r="F17"/>
  <c r="F14"/>
  <c r="F11"/>
  <c r="J10" i="4" l="1"/>
  <c r="M10"/>
  <c r="K10"/>
  <c r="N10"/>
  <c r="L10"/>
  <c r="O10"/>
  <c r="F10"/>
  <c r="L10" i="3"/>
  <c r="H10"/>
  <c r="N10"/>
  <c r="J10"/>
  <c r="O10"/>
  <c r="M10"/>
  <c r="K10"/>
  <c r="I10"/>
  <c r="G10"/>
  <c r="F10"/>
  <c r="G11" i="2" l="1"/>
  <c r="H11"/>
  <c r="I11"/>
  <c r="J11"/>
  <c r="K11"/>
  <c r="L11"/>
  <c r="M11"/>
  <c r="N11"/>
  <c r="O11"/>
  <c r="G14"/>
  <c r="H14"/>
  <c r="I14"/>
  <c r="J14"/>
  <c r="K14"/>
  <c r="L14"/>
  <c r="M14"/>
  <c r="N14"/>
  <c r="O14"/>
  <c r="O16"/>
  <c r="G16"/>
  <c r="H16"/>
  <c r="I16"/>
  <c r="J16"/>
  <c r="K16"/>
  <c r="L16"/>
  <c r="M16"/>
  <c r="N16"/>
  <c r="G19"/>
  <c r="H19"/>
  <c r="I19"/>
  <c r="J19"/>
  <c r="K19"/>
  <c r="L19"/>
  <c r="M19"/>
  <c r="N19"/>
  <c r="O19"/>
  <c r="G22"/>
  <c r="H22"/>
  <c r="I22"/>
  <c r="J22"/>
  <c r="K22"/>
  <c r="L22"/>
  <c r="M22"/>
  <c r="N22"/>
  <c r="O22"/>
  <c r="G28"/>
  <c r="H28"/>
  <c r="I28"/>
  <c r="J28"/>
  <c r="K28"/>
  <c r="L28"/>
  <c r="M28"/>
  <c r="N28"/>
  <c r="O28"/>
  <c r="G63"/>
  <c r="H63"/>
  <c r="I63"/>
  <c r="J63"/>
  <c r="K63"/>
  <c r="L63"/>
  <c r="M63"/>
  <c r="N63"/>
  <c r="O63"/>
  <c r="G153"/>
  <c r="H153"/>
  <c r="I153"/>
  <c r="J153"/>
  <c r="K153"/>
  <c r="L153"/>
  <c r="M153"/>
  <c r="N153"/>
  <c r="O153"/>
  <c r="G155"/>
  <c r="H155"/>
  <c r="I155"/>
  <c r="J155"/>
  <c r="K155"/>
  <c r="L155"/>
  <c r="M155"/>
  <c r="N155"/>
  <c r="O155"/>
  <c r="G158"/>
  <c r="H158"/>
  <c r="I158"/>
  <c r="J158"/>
  <c r="K158"/>
  <c r="L158"/>
  <c r="M158"/>
  <c r="N158"/>
  <c r="O158"/>
  <c r="G164"/>
  <c r="H164"/>
  <c r="I164"/>
  <c r="J164"/>
  <c r="K164"/>
  <c r="L164"/>
  <c r="M164"/>
  <c r="N164"/>
  <c r="O164"/>
  <c r="G173"/>
  <c r="H173"/>
  <c r="I173"/>
  <c r="J173"/>
  <c r="K173"/>
  <c r="L173"/>
  <c r="M173"/>
  <c r="N173"/>
  <c r="O173"/>
  <c r="G183"/>
  <c r="H183"/>
  <c r="I183"/>
  <c r="J183"/>
  <c r="K183"/>
  <c r="L183"/>
  <c r="M183"/>
  <c r="N183"/>
  <c r="O183"/>
  <c r="G185"/>
  <c r="H185"/>
  <c r="I185"/>
  <c r="J185"/>
  <c r="K185"/>
  <c r="L185"/>
  <c r="M185"/>
  <c r="N185"/>
  <c r="O185"/>
  <c r="G187"/>
  <c r="H187"/>
  <c r="I187"/>
  <c r="J187"/>
  <c r="K187"/>
  <c r="L187"/>
  <c r="M187"/>
  <c r="N187"/>
  <c r="O187"/>
  <c r="G197"/>
  <c r="H197"/>
  <c r="I197"/>
  <c r="J197"/>
  <c r="K197"/>
  <c r="L197"/>
  <c r="M197"/>
  <c r="N197"/>
  <c r="O197"/>
  <c r="G202"/>
  <c r="H202"/>
  <c r="I202"/>
  <c r="J202"/>
  <c r="K202"/>
  <c r="L202"/>
  <c r="M202"/>
  <c r="N202"/>
  <c r="O202"/>
  <c r="G204"/>
  <c r="H204"/>
  <c r="I204"/>
  <c r="J204"/>
  <c r="K204"/>
  <c r="L204"/>
  <c r="M204"/>
  <c r="N204"/>
  <c r="O204"/>
  <c r="G209"/>
  <c r="H209"/>
  <c r="I209"/>
  <c r="J209"/>
  <c r="K209"/>
  <c r="L209"/>
  <c r="M209"/>
  <c r="N209"/>
  <c r="O209"/>
  <c r="G228"/>
  <c r="H228"/>
  <c r="I228"/>
  <c r="J228"/>
  <c r="K228"/>
  <c r="L228"/>
  <c r="M228"/>
  <c r="N228"/>
  <c r="O228"/>
  <c r="G230"/>
  <c r="H230"/>
  <c r="I230"/>
  <c r="J230"/>
  <c r="K230"/>
  <c r="L230"/>
  <c r="M230"/>
  <c r="N230"/>
  <c r="O230"/>
  <c r="F230"/>
  <c r="F228"/>
  <c r="F209"/>
  <c r="F204"/>
  <c r="F202"/>
  <c r="F197"/>
  <c r="F187"/>
  <c r="F185"/>
  <c r="F183"/>
  <c r="F173"/>
  <c r="F164"/>
  <c r="F158"/>
  <c r="F155"/>
  <c r="F153"/>
  <c r="F63"/>
  <c r="F28"/>
  <c r="F22"/>
  <c r="F19"/>
  <c r="F16"/>
  <c r="F14"/>
  <c r="F11"/>
  <c r="H10" l="1"/>
  <c r="L10"/>
  <c r="N10"/>
  <c r="J10"/>
  <c r="O10"/>
  <c r="M10"/>
  <c r="K10"/>
  <c r="I10"/>
  <c r="G10"/>
  <c r="F10"/>
</calcChain>
</file>

<file path=xl/sharedStrings.xml><?xml version="1.0" encoding="utf-8"?>
<sst xmlns="http://schemas.openxmlformats.org/spreadsheetml/2006/main" count="5057" uniqueCount="1035">
  <si>
    <t>№ п/п</t>
  </si>
  <si>
    <t>Адрес МКД</t>
  </si>
  <si>
    <t>Год</t>
  </si>
  <si>
    <t>Количество этажей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</si>
  <si>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</si>
  <si>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</si>
  <si>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</si>
  <si>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</si>
  <si>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Плановая дата завершения работ</t>
  </si>
  <si>
    <t>ввода в эксплуатацию</t>
  </si>
  <si>
    <t>всего:</t>
  </si>
  <si>
    <t>в том числе жилых помещений, находящихся в собственности граждан</t>
  </si>
  <si>
    <t>в том числе: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</si>
  <si>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</si>
  <si>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</si>
  <si>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</si>
  <si>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</si>
  <si>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</si>
  <si>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</si>
  <si>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</t>
  </si>
  <si>
    <t>X</t>
  </si>
  <si>
    <t>Итого по городу Заречный (ЗАТО):</t>
  </si>
  <si>
    <t>Итого по городу Кузнецк:</t>
  </si>
  <si>
    <t>Итого по городу Пенза:</t>
  </si>
  <si>
    <t>Итого по Колышлейскому району:</t>
  </si>
  <si>
    <t>за счет иных источников</t>
  </si>
  <si>
    <t>Итого на 2018 год:</t>
  </si>
  <si>
    <t>Х</t>
  </si>
  <si>
    <t>Перечень многоквартирных домов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Пензенской области, в 2016 - 2018 годах</t>
  </si>
  <si>
    <t>Таблица № 1</t>
  </si>
  <si>
    <t xml:space="preserve">Краткосрочный план реализации региональной программы капитального ремонта общего имущества в многоквартирных домах, расположенных на территории Пензенской области, на 2016-2018 годы        </t>
  </si>
  <si>
    <t xml:space="preserve">Приложение к постановлению Правительства Пензенской области от _____________________№_______________                          </t>
  </si>
  <si>
    <t>Итого по Башмаковскому району:</t>
  </si>
  <si>
    <t>Итого по Бековскому району:</t>
  </si>
  <si>
    <t>Итого по Белинскому району:</t>
  </si>
  <si>
    <t>Итого по Бессоновскому району:</t>
  </si>
  <si>
    <t>Итого по Городищенскому району:</t>
  </si>
  <si>
    <t>Итого по Земетчинскому району:</t>
  </si>
  <si>
    <t>Итого по Иссинскому району:</t>
  </si>
  <si>
    <t>Итого по Кузнецкому району:</t>
  </si>
  <si>
    <t>Итого по Мокшанскому району:</t>
  </si>
  <si>
    <t>Итого по Пачелмскому району:</t>
  </si>
  <si>
    <t>Итого по Пензенскому району:</t>
  </si>
  <si>
    <t>Итого по Сосновоборскому району:</t>
  </si>
  <si>
    <t>Итого на 2019 год:</t>
  </si>
  <si>
    <t>Итого по Каменскому району:</t>
  </si>
  <si>
    <t>Итого по Нижнеломовскому району:</t>
  </si>
  <si>
    <t>Итого по Никольскому району:</t>
  </si>
  <si>
    <t>Итого по Сердобскому району:</t>
  </si>
  <si>
    <t>Итого по Спасскому району:</t>
  </si>
  <si>
    <t>Итого по Шемышейскому району:</t>
  </si>
  <si>
    <t>Итого по Каменской району:</t>
  </si>
  <si>
    <t>Перечень многоквартирных домов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Пензенской области, в 2017 - 2019 годах</t>
  </si>
  <si>
    <t xml:space="preserve">Краткосрочный план реализации региональной программы капитального ремонта общего имущества в многоквартирных домах, расположенных на территории Пензенской области, на 2017-2019 годы        </t>
  </si>
  <si>
    <t>Способ формирования фонда капитального ремонта</t>
  </si>
  <si>
    <t>Специальный счет</t>
  </si>
  <si>
    <t>Счет регионального оператора (общий счет)</t>
  </si>
  <si>
    <t>г.Пенза ул.Пархоменко, д.25</t>
  </si>
  <si>
    <t>г.Пенза ул.Сосновая, д.14</t>
  </si>
  <si>
    <t>р.п.Земетчино ул.Долгова, д.20А</t>
  </si>
  <si>
    <t>г.Каменка ул.Строительная, д.7</t>
  </si>
  <si>
    <t>г.Никольск ул.Ленина, д.74</t>
  </si>
  <si>
    <t>с.Марат ул.Мира, д.9</t>
  </si>
  <si>
    <t>с.Марат ул.Мира, д.12</t>
  </si>
  <si>
    <t>п.Сахзавод ул.Центральная, д.8</t>
  </si>
  <si>
    <t>р.п.Беково ул.Вокзальная, д.14</t>
  </si>
  <si>
    <t>г.Белинский ул.Шуваева, д.134</t>
  </si>
  <si>
    <t>с.Грабово ул.Майская, д.16</t>
  </si>
  <si>
    <t>г.Заречный ул.Братская, д.9</t>
  </si>
  <si>
    <t>г.Заречный ул.Братская, д.21</t>
  </si>
  <si>
    <t>г.Заречный ул.Братская, д.23</t>
  </si>
  <si>
    <t>г.Заречный ул.Зеленая, д.29</t>
  </si>
  <si>
    <t>г.Заречный ул.Комсомольская, д.22</t>
  </si>
  <si>
    <t>г.Заречный ул.Комсомольская, д.24</t>
  </si>
  <si>
    <t>г.Заречный ул.Конституции СССР, д.8</t>
  </si>
  <si>
    <t>г.Заречный ул.Ленина, д.6</t>
  </si>
  <si>
    <t>г.Заречный ул.Ленина, д.8</t>
  </si>
  <si>
    <t>г.Заречный ул.Ленина, д.9</t>
  </si>
  <si>
    <t>г.Заречный ул.Ленина, д.10А</t>
  </si>
  <si>
    <t>г.Заречный ул.Ленина, д.11</t>
  </si>
  <si>
    <t>г.Заречный ул.Ленина, д.13</t>
  </si>
  <si>
    <t>г.Заречный ул.Ленина, д.17</t>
  </si>
  <si>
    <t>г.Заречный ул.Ленина, д.21</t>
  </si>
  <si>
    <t>г.Заречный ул.Ленина, д.27</t>
  </si>
  <si>
    <t>г.Заречный ул.Ленина, д.29</t>
  </si>
  <si>
    <t>г.Заречный ул.Ленина, д.45</t>
  </si>
  <si>
    <t>г.Заречный ул.Светлая, д.13</t>
  </si>
  <si>
    <t>г.Заречный ул.Светлая, д.15</t>
  </si>
  <si>
    <t>г.Заречный ул.Светлая, д.17</t>
  </si>
  <si>
    <t>г.Кузнецк ул.Белинского, д.2В</t>
  </si>
  <si>
    <t>г.Кузнецк ул.Белинского, д.144</t>
  </si>
  <si>
    <t>г.Кузнецк ул.Белинского, д.144Б</t>
  </si>
  <si>
    <t>г.Кузнецк ул.Гагарина, д.26</t>
  </si>
  <si>
    <t>г.Кузнецк ул.Железнодорожная, д.1/7</t>
  </si>
  <si>
    <t>г.Кузнецк ул.Железнодорожная, д.19</t>
  </si>
  <si>
    <t>г.Кузнецк ул.Калинина, д.138</t>
  </si>
  <si>
    <t>г.Кузнецк ул.Кирова, д.188</t>
  </si>
  <si>
    <t>г.Кузнецк ул.Красноармейская, д.108А</t>
  </si>
  <si>
    <t>г.Кузнецк ул.Красноармейская, д.108Б</t>
  </si>
  <si>
    <t>г.Кузнецк ул.Манторова, д.2А</t>
  </si>
  <si>
    <t>г.Кузнецк ул.Первомайская, д.2А</t>
  </si>
  <si>
    <t>г.Кузнецк ул.Правды, д.125</t>
  </si>
  <si>
    <t>г.Кузнецк ул.Правды, д.125А</t>
  </si>
  <si>
    <t>г.Кузнецк ул.Свердлова, д.112</t>
  </si>
  <si>
    <t>г.Кузнецк ул.Стекловская, д.74</t>
  </si>
  <si>
    <t>г.Пенза ул.8 марта, д.21</t>
  </si>
  <si>
    <t>г.Пенза ул.Антонова, д.9</t>
  </si>
  <si>
    <t>г.Пенза ул.Аустрина, д.150А</t>
  </si>
  <si>
    <t>г.Пенза ул.Баумана, д.40А</t>
  </si>
  <si>
    <t>г.Пенза ул.Беляева, д.23</t>
  </si>
  <si>
    <t>г.Пенза ул.Воровского, д.27</t>
  </si>
  <si>
    <t>г.Пенза ул.Воровского, д.28</t>
  </si>
  <si>
    <t>г.Пенза ул.Воровского, д.34</t>
  </si>
  <si>
    <t>г.Пенза ул.Гладкова, д.13</t>
  </si>
  <si>
    <t>г.Пенза ул.Глазунова, д.4</t>
  </si>
  <si>
    <t>г.Пенза ул.Докучаева/Ударная, д.2/29</t>
  </si>
  <si>
    <t>г.Пенза ул.Докучаева, д.4</t>
  </si>
  <si>
    <t>г.Пенза ул.Докучаева, д.5</t>
  </si>
  <si>
    <t>г.Пенза ул.Докучаева, д.7</t>
  </si>
  <si>
    <t>г.Пенза ул.Докучаева/Беляева, д.9/27</t>
  </si>
  <si>
    <t>г.Пенза ул.Измайлова, д.39</t>
  </si>
  <si>
    <t>г.Пенза ул.Измайлова, д.41</t>
  </si>
  <si>
    <t>г.Пенза ул.Индустриальная, д.37</t>
  </si>
  <si>
    <t>г.Пенза ул.Инсарская, д.1А</t>
  </si>
  <si>
    <t>г.Пенза ул.Калинина, д.100</t>
  </si>
  <si>
    <t>г.Пенза ул.Калинина, д.106</t>
  </si>
  <si>
    <t>г.Пенза ул.Калинина, д.106А</t>
  </si>
  <si>
    <t>г.Пенза ул.Калинина/Лобачевского, д.107/1</t>
  </si>
  <si>
    <t>г.Пенза ул.Калинина, д.108</t>
  </si>
  <si>
    <t>г.Пенза ул.Калинина, д.108А</t>
  </si>
  <si>
    <t>г.Пенза ул.Калинина/Лобачевского, д.109/2</t>
  </si>
  <si>
    <t>г.Пенза ул.Калинина, д.110</t>
  </si>
  <si>
    <t>г.Пенза ул.Калинина, д.111</t>
  </si>
  <si>
    <t>г.Пенза ул.Калинина, д.112</t>
  </si>
  <si>
    <t>г.Пенза ул.Калинина, д.113</t>
  </si>
  <si>
    <t>г.Пенза ул.Калинина, д.119А</t>
  </si>
  <si>
    <t>г.Пенза ул.Кирова, д.57</t>
  </si>
  <si>
    <t>г.Пенза ул.Кирова, д.67</t>
  </si>
  <si>
    <t>г.Пенза ул.Кирова, д.69</t>
  </si>
  <si>
    <t>г.Пенза ул.Клары Цеткин, д.49</t>
  </si>
  <si>
    <t>г.Пенза ул.Клары Цеткин, д.63</t>
  </si>
  <si>
    <t>г.Пенза ул.Клары Цеткин, д.69</t>
  </si>
  <si>
    <t>г.Пенза ул.Ключевского, д.3А</t>
  </si>
  <si>
    <t>г.Пенза ул.Краснова, д.48</t>
  </si>
  <si>
    <t>г.Пенза ул.Краснова, д.50</t>
  </si>
  <si>
    <t>г.Пенза ул.Краснова, д.52</t>
  </si>
  <si>
    <t>г.Пенза ул.Краснова, д.56</t>
  </si>
  <si>
    <t>г.Пенза ул.Краснова, д.119</t>
  </si>
  <si>
    <t>г.Пенза ул.Крупской/Циолковского, д.21/2</t>
  </si>
  <si>
    <t>г.Пенза ул.Крупской, д.22</t>
  </si>
  <si>
    <t>г.Пенза ул.Крупской, д.25</t>
  </si>
  <si>
    <t>г.Пенза ул.Ладожская, д.51</t>
  </si>
  <si>
    <t>г.Пенза ул.Ладожская, д.93</t>
  </si>
  <si>
    <t>г.Пенза ул.Ладожская, д.99</t>
  </si>
  <si>
    <t>г.Пенза ул.Ладожская, д.105</t>
  </si>
  <si>
    <t>г.Пенза ул.Ладожская, д.121</t>
  </si>
  <si>
    <t>г.Пенза ул.Леонова/Литейная, д.1/2</t>
  </si>
  <si>
    <t>г.Пенза ул.Леонова/Циолковского, д.24/8</t>
  </si>
  <si>
    <t>г.Пенза ул.Леонова, д.26</t>
  </si>
  <si>
    <t>г.Пенза ул.Леонова, д.28</t>
  </si>
  <si>
    <t>г.Пенза ул.Леонова, д.30</t>
  </si>
  <si>
    <t>г.Пенза ул.Либерсона, д.30А</t>
  </si>
  <si>
    <t>г.Пенза ул.Локомотивная, д.21</t>
  </si>
  <si>
    <t>г.Пенза ул.Лядова, д.28</t>
  </si>
  <si>
    <t>г.Пенза ул.Металлистов, д.3</t>
  </si>
  <si>
    <t>г.Пенза ул.Минская, д.26</t>
  </si>
  <si>
    <t>г.Пенза ул.Мира, д.13</t>
  </si>
  <si>
    <t>г.Пенза ул.Московская, д.100</t>
  </si>
  <si>
    <t>г.Пенза ул.Мотоциклетная, д.55А</t>
  </si>
  <si>
    <t>г.Пенза ул.Набережная реки Мойки, д.2</t>
  </si>
  <si>
    <t>г.Пенза ул.Набережная реки Мойки, д.2Е</t>
  </si>
  <si>
    <t>г.Пенза ул.Пархоменко, д.31</t>
  </si>
  <si>
    <t>г.Пенза ул.Пограничная, д.44</t>
  </si>
  <si>
    <t>г.Пенза ул.Привокзальная, д.12</t>
  </si>
  <si>
    <t>г.Пенза ул.Придорожная, д.25А</t>
  </si>
  <si>
    <t>г.Пенза ул.Придорожная, д.58</t>
  </si>
  <si>
    <t>г.Пенза ул.Пролетарская, д.10</t>
  </si>
  <si>
    <t>г.Пенза ул.Рахманинова, д.14</t>
  </si>
  <si>
    <t>г.Пенза ул.Свердлова/Гоголя, д.9/54</t>
  </si>
  <si>
    <t>г.Пенза ул.Северная, д.20</t>
  </si>
  <si>
    <t>г.Пенза ул.Северная, д.22</t>
  </si>
  <si>
    <t>г.Пенза ул.Славы, д.3</t>
  </si>
  <si>
    <t>г.Пенза ул.Славы, д.7</t>
  </si>
  <si>
    <t>г.Пенза ул.Стрельбищенская, д.20</t>
  </si>
  <si>
    <t>г.Пенза ул.Сумская, д.2</t>
  </si>
  <si>
    <t>г.Пенза ул.Тепличная, д.11</t>
  </si>
  <si>
    <t>г.Пенза ул.Терешковой, д.10</t>
  </si>
  <si>
    <t>г.Пенза ул.Терновского, д.160</t>
  </si>
  <si>
    <t>г.Пенза ул.Терновского, д.174</t>
  </si>
  <si>
    <t>г.Пенза ул.Терновского, д.176</t>
  </si>
  <si>
    <t>г.Пенза ул.Терновского, д.180</t>
  </si>
  <si>
    <t>г.Пенза ул.Толстого, д.5</t>
  </si>
  <si>
    <t>г.Пенза ул.Ударная, д.10</t>
  </si>
  <si>
    <t>г.Пенза ул.Ударная/Фрунзе, д.22/27</t>
  </si>
  <si>
    <t>г.Пенза ул.Ударная/Фрунзе, д.24/32</t>
  </si>
  <si>
    <t>г.Пенза ул.Ударная, д.37</t>
  </si>
  <si>
    <t>г.Пенза ул.Фабричная, д.9</t>
  </si>
  <si>
    <t>г.Пенза ул.Фрунзе, д.15</t>
  </si>
  <si>
    <t>г.Пенза ул.Центральная, д.2А</t>
  </si>
  <si>
    <t>г.Пенза ул.Центральная, д.3</t>
  </si>
  <si>
    <t>г.Пенза ул.Циолковского, д.4</t>
  </si>
  <si>
    <t>г.Пенза ул.Циолковского, д.4А</t>
  </si>
  <si>
    <t>г.Пенза ул.Циолковского, д.6</t>
  </si>
  <si>
    <t>г.Пенза ул.Циолковского/Леонова, д.7/27</t>
  </si>
  <si>
    <t>г.Пенза ул.Циолковского, д.9</t>
  </si>
  <si>
    <t>г.Пенза ул.Циолковского/Леонова, д.10/29</t>
  </si>
  <si>
    <t>г.Пенза ул.Циолковского, д.15</t>
  </si>
  <si>
    <t>г.Пенза ул.Циолковского, д.18</t>
  </si>
  <si>
    <t>г.Пенза ул.Циолковского/Ударная, д.19/31</t>
  </si>
  <si>
    <t>г.Пенза ул.Циолковского, д.27</t>
  </si>
  <si>
    <t>г.Пенза ул.Чаадаева, д.4А</t>
  </si>
  <si>
    <t>г.Пенза ул.Чаадаева, д.8А</t>
  </si>
  <si>
    <t>г.Пенза ул.Чаадаева, д.10А</t>
  </si>
  <si>
    <t>г.Пенза ул.Чаадаева, д.10Б</t>
  </si>
  <si>
    <t>г.Пенза ул.Чаадаева, д.39А</t>
  </si>
  <si>
    <t>г.Пенза ул.Челябинская, д.1А</t>
  </si>
  <si>
    <t>г.Пенза ул.Черепановых/Сосновая, д.1/11</t>
  </si>
  <si>
    <t>г.Пенза ул.Черепановых, д.5</t>
  </si>
  <si>
    <t>г.Пенза ул.Черепановых, д.7</t>
  </si>
  <si>
    <t>г.Пенза ул.Чехова, д.76А</t>
  </si>
  <si>
    <t>г.Пенза ул.Шмидта, д.19</t>
  </si>
  <si>
    <t>г.Пенза ул.Шмидта, д.21</t>
  </si>
  <si>
    <t>г.Пенза ул.Шмидта, д.23</t>
  </si>
  <si>
    <t>г.Пенза ул.Щербакова, д.2</t>
  </si>
  <si>
    <t>г.Пенза ул.Щербакова, д.7</t>
  </si>
  <si>
    <t>г.Городище ул.Комсомольская, д.28</t>
  </si>
  <si>
    <t>г.Городище ул.Комсомольская, д.44</t>
  </si>
  <si>
    <t>г.Сурск ул.Ленина, д.39</t>
  </si>
  <si>
    <t>г.Каменка ул.Белинская, д.96</t>
  </si>
  <si>
    <t>г.Каменка ул.Дзержинского, д.13</t>
  </si>
  <si>
    <t>г.Каменка ул.Дзержинского, д.15</t>
  </si>
  <si>
    <t>г.Каменка ул.Дзержинского, д.17</t>
  </si>
  <si>
    <t>г.Каменка ул.Дзержинского, д.19</t>
  </si>
  <si>
    <t>г.Каменка ул.Дзержинского, д.21</t>
  </si>
  <si>
    <t>г.Каменка ул.Красноармейская, д.9</t>
  </si>
  <si>
    <t>г.Каменка ул.М.Горького, д.28</t>
  </si>
  <si>
    <t>г.Каменка ул.М.Горького, д.30</t>
  </si>
  <si>
    <t>г.Каменка ул.Свердлова, д.6</t>
  </si>
  <si>
    <t>г.Каменка ул.Чернышевского, д.13</t>
  </si>
  <si>
    <t>г.Каменка ул.Чернышевского, д.15</t>
  </si>
  <si>
    <t>г.Каменка ул.Чернышевского, д.17</t>
  </si>
  <si>
    <t>г.Каменка ул.Чернышевского, д.19</t>
  </si>
  <si>
    <t>р.п.Колышлей ул.Гагарина, д.7</t>
  </si>
  <si>
    <t>п.Мирный ул.Совхозная, д.39</t>
  </si>
  <si>
    <t>г.Нижний Ломов ул.Заводская, д.9</t>
  </si>
  <si>
    <t>г.Нижний Ломов ул.Карла Либкнехта, д.181</t>
  </si>
  <si>
    <t>г.Нижний Ломов ул.Карла Маркса, д.4</t>
  </si>
  <si>
    <t>г.Нижний Ломов ул.Ленина/Урицкого, д.81/91</t>
  </si>
  <si>
    <t>г.Нижний Ломов ул.Шоссейная, д.15</t>
  </si>
  <si>
    <t>с.Малая Андреевка ул. Малая Андреевка, д.18</t>
  </si>
  <si>
    <t>г.Никольск ул.Белинского, д.4</t>
  </si>
  <si>
    <t>г.Никольск ул.Ленина, д.127</t>
  </si>
  <si>
    <t>г.Никольск ул.Ленина, д.133</t>
  </si>
  <si>
    <t>г.Никольск ул.Ленина, д.148</t>
  </si>
  <si>
    <t>г.Никольск ул.Центральная, д.1</t>
  </si>
  <si>
    <t>г.Никольск ул.Центральная, д.3</t>
  </si>
  <si>
    <t>р.п.Пачелма ул.Железнодорожная, д.25</t>
  </si>
  <si>
    <t>г.Сердобск ул.Балашовская, д.3</t>
  </si>
  <si>
    <t>г.Сердобск ул.Балашовская, д.5</t>
  </si>
  <si>
    <t>г.Сердобск ул.Гагарина, д.22</t>
  </si>
  <si>
    <t>г.Сердобск ул.Герцена, д.4</t>
  </si>
  <si>
    <t>г.Сердобск ул.Герцена, д.6</t>
  </si>
  <si>
    <t>г.Сердобск ул.Комсомольская, д.112</t>
  </si>
  <si>
    <t>г.Сердобск ул.Комсомольская, д.122</t>
  </si>
  <si>
    <t>г.Сердобск ул.Костенко, д.38</t>
  </si>
  <si>
    <t>г.Сердобск ул.Ленина, д.134</t>
  </si>
  <si>
    <t>г.Сердобск ул.Ленина, д.142</t>
  </si>
  <si>
    <t>г.Сердобск ул.Ленина, д.239</t>
  </si>
  <si>
    <t>г.Сердобск ул.Ленина, д.241</t>
  </si>
  <si>
    <t>г.Сердобск ул.Ленина, д.247</t>
  </si>
  <si>
    <t>г.Сердобск ул.Ленина, д.253</t>
  </si>
  <si>
    <t>г.Сердобск ул.Пензенская, д.96</t>
  </si>
  <si>
    <t>г.Сердобск ул.Советская, д.18</t>
  </si>
  <si>
    <t>г.Сердобск ул.Советская, д.33</t>
  </si>
  <si>
    <t>г.Сердобск ул.Строительная, д.5</t>
  </si>
  <si>
    <t>г.Сердобск ул.Строительная, д.11</t>
  </si>
  <si>
    <t>с.Рощино ул.40 лет Октября, д.1</t>
  </si>
  <si>
    <t>с.Дубровки ул.Молодежная, д.9</t>
  </si>
  <si>
    <t>р.п.Шемышейка ул.Свердлова, д.35</t>
  </si>
  <si>
    <t>р.п.Шемышейка ул.Свердлова, д.49а</t>
  </si>
  <si>
    <t>р.п.Шемышейка ул.Советская, д.64</t>
  </si>
  <si>
    <t>г.Заречный пр-кт.30-лет Победы, д.4</t>
  </si>
  <si>
    <t>г.Заречный пр-кт.30-лет Победы, д.13</t>
  </si>
  <si>
    <t>г.Заречный пр-кт.30-лет Победы, д.16</t>
  </si>
  <si>
    <t>г.Заречный пр-кт.30-лет Победы, д.18</t>
  </si>
  <si>
    <t>г.Заречный пр-кт.30-лет Победы, д.20</t>
  </si>
  <si>
    <t>г.Заречный пр-кт.30-лет Победы, д.24</t>
  </si>
  <si>
    <t>г.Заречный пр-кт.Мира, д.13</t>
  </si>
  <si>
    <t>г.Заречный пр-кт.Мира, д.15</t>
  </si>
  <si>
    <t>г.Заречный пр-кт.Мира, д.16</t>
  </si>
  <si>
    <t>г.Заречный пр-кт.Мира, д.17</t>
  </si>
  <si>
    <t>г.Заречный пр-кт.Мира, д.19</t>
  </si>
  <si>
    <t>г.Заречный пр-кт.Мира, д.30</t>
  </si>
  <si>
    <t>г.Заречный пр-кт.Мира, д.88</t>
  </si>
  <si>
    <t>г.Заречный пр-кт.Мира, д.92</t>
  </si>
  <si>
    <t>г.Заречный пр-кт.Мира, д.96</t>
  </si>
  <si>
    <t>г.Пенза пр-кт.Строителей, д.13</t>
  </si>
  <si>
    <t>г.Пенза пр-кт.Строителей, д.126</t>
  </si>
  <si>
    <t>г.Пенза пр-кт.Строителей, д.144</t>
  </si>
  <si>
    <t>г.Заречный проезд Молодежный, д.2</t>
  </si>
  <si>
    <t>г.Заречный проезд Молодежный, д.3</t>
  </si>
  <si>
    <t>г.Заречный проезд Молодежный, д.4</t>
  </si>
  <si>
    <t>г.Заречный проезд Молодежный, д.6</t>
  </si>
  <si>
    <t>г.Заречный проезд Молодежный, д.8</t>
  </si>
  <si>
    <t>г.Кузнецк проезд Аптечный, д.2</t>
  </si>
  <si>
    <t>г.Пенза проезд Красные Кирпичики 1-й, д.7</t>
  </si>
  <si>
    <t>г.Пенза проезд Красные Кирпичики 1-й, д.11</t>
  </si>
  <si>
    <t>г.Пенза проезд Лобачевского 1-й, д.4</t>
  </si>
  <si>
    <t>г.Пенза проезд Лобачевского 1-й, д.6</t>
  </si>
  <si>
    <t>г.Пенза проезд Лобачевского 1-й, д.8</t>
  </si>
  <si>
    <t>г.Пенза проезд Лобачевского 1-й, д.12</t>
  </si>
  <si>
    <t>г.Пенза проезд Лобачевского 1-й, д.14</t>
  </si>
  <si>
    <t>г.Пенза проезд Лобачевского 1-й, д.16</t>
  </si>
  <si>
    <t>г.Пенза проезд Лобачевского 2-й, д.7</t>
  </si>
  <si>
    <t>г.Пенза проезд Окружной 2-й, д.11</t>
  </si>
  <si>
    <t>г.Пенза проезд Победы, д.12</t>
  </si>
  <si>
    <t>г.Пенза проезд Подгорный 3-й, д.4</t>
  </si>
  <si>
    <t>г.Пенза проезд Подгорный 3-й, д.5</t>
  </si>
  <si>
    <t>г.Пенза проезд Подгорный 3-й, д.6</t>
  </si>
  <si>
    <t>г.Пенза проезд Подгорный 3-й, д.7</t>
  </si>
  <si>
    <t>г.Пенза проезд Подгорный 3-й, д.10</t>
  </si>
  <si>
    <t>г.Пенза проезд Подгорный 3-й, д.11</t>
  </si>
  <si>
    <t>г.Пенза проезд Подгорный 3-й, д.13</t>
  </si>
  <si>
    <t>г.Кузнецк ул.354-ой Стрелковой Дивизии, д.7</t>
  </si>
  <si>
    <t>г.Пенза пер.Складской , д.4</t>
  </si>
  <si>
    <t>г.Пенза пр-кт.Строителей , д.53</t>
  </si>
  <si>
    <t>г.Пенза пр-кт.Строителей , д.72</t>
  </si>
  <si>
    <t>г.Пенза ул.Онежская, д.9</t>
  </si>
  <si>
    <t>г.Нижний Ломов пер.Коммунальный, д.13</t>
  </si>
  <si>
    <t>г.Нижний Ломов пер.Московский , д.4</t>
  </si>
  <si>
    <t>г.Нижний Ломов ул. Московская, д.3</t>
  </si>
  <si>
    <t>г.Нижний Ломов ул. Московская, д.5</t>
  </si>
  <si>
    <t>г.Нижний Ломов ул. Московская, д.6</t>
  </si>
  <si>
    <t>г.Нижний Ломов ул. Московская, д.12</t>
  </si>
  <si>
    <t>г.Нижний Ломов ул. Московская, д.14</t>
  </si>
  <si>
    <t>г.Нижний Ломов ул. Московская, д.67</t>
  </si>
  <si>
    <t>г.Нижний Ломов ул. Московская, д.72</t>
  </si>
  <si>
    <t>г.Пенза проезд Богданова , д.7</t>
  </si>
  <si>
    <t>г.Пенза проезд Богданова , д.8</t>
  </si>
  <si>
    <t>г.Пенза проезд Богданова , д.9</t>
  </si>
  <si>
    <t>г.Пенза проезд Металлистов , д.4</t>
  </si>
  <si>
    <t>г.Пенза проезд Пролетарский , д.3А</t>
  </si>
  <si>
    <t>г.Пенза проезд Фестивальный 3-й , д.5</t>
  </si>
  <si>
    <t>г.Пенза проезд Чкалова , д.1</t>
  </si>
  <si>
    <t>г.Пенза проезд Чкалова , д.3</t>
  </si>
  <si>
    <t>г.Пенза проезд Чкалова , д.4</t>
  </si>
  <si>
    <t>г.Пенза ул.ТЕРРИТОРИЯ ДЕПО-1, д.6</t>
  </si>
  <si>
    <t>г.Пенза ул.ТЕРРИТОРИЯ ДЕПО-1, д.7</t>
  </si>
  <si>
    <t>г.Пенза ул.БАКУНИНА/ВОЛОДАРСКОГО, д.27/76</t>
  </si>
  <si>
    <t>г.Нижний Ломов ул./пер.Шоссейная/пер. Московский, д.3/2</t>
  </si>
  <si>
    <t>г.Сердобск ул.М. Горького, д.235</t>
  </si>
  <si>
    <t>р.п.Башмаково ул.Губкина, д.10</t>
  </si>
  <si>
    <t>р.п.Башмаково ул.Губкина, д.20</t>
  </si>
  <si>
    <t>г.Белинский ул.Колычевская, д.131</t>
  </si>
  <si>
    <t>г.Белинский ул.Туристическая, д.10</t>
  </si>
  <si>
    <t>г.Заречный пр-кт.Мира, д.22</t>
  </si>
  <si>
    <t>г.Кузнецк пер.Кирпичный, д.6</t>
  </si>
  <si>
    <t>г.Пенза городок ВОЕННЫЙ №2, д.291</t>
  </si>
  <si>
    <t>г.Пенза пр-кт.Победы , д.86А</t>
  </si>
  <si>
    <t>г.Пенза пр-кт.Победы , д.130</t>
  </si>
  <si>
    <t>г.Пенза пр-кт.Строителей , д.33</t>
  </si>
  <si>
    <t>г.Пенза пр-кт.Строителей , д.43</t>
  </si>
  <si>
    <t>г.Пенза пр-кт.Строителей , д.45</t>
  </si>
  <si>
    <t>г.Пенза пр-кт.Строителей , д.49</t>
  </si>
  <si>
    <t>г.Пенза пр-кт.Строителей , д.50</t>
  </si>
  <si>
    <t>г.Пенза пр-кт.Строителей , д.51</t>
  </si>
  <si>
    <t>г.Пенза пр-кт.Строителей , д.57</t>
  </si>
  <si>
    <t>г.Пенза пр-кт.Строителей , д.59</t>
  </si>
  <si>
    <t>г.Пенза пр-кт.Строителей , д.80</t>
  </si>
  <si>
    <t>г.Пенза пр-кт.Строителей, д.134</t>
  </si>
  <si>
    <t>г.Пенза пр-кт.Строителей , д.142</t>
  </si>
  <si>
    <t>г.Пенза пр-кт.Строителей, д.146</t>
  </si>
  <si>
    <t>г.Пенза пр-кт.Строителей , д.148</t>
  </si>
  <si>
    <t>г.Пенза проезд ВИНОГРАДНЫЙ 5-Й , д.22</t>
  </si>
  <si>
    <t>г.Пенза проезд ВИНОГРАДНЫЙ 5-Й , д.24</t>
  </si>
  <si>
    <t>г.Нижний Ломов пер.Валовый , д.3</t>
  </si>
  <si>
    <t>г.Спасск проезд Красный, д.23</t>
  </si>
  <si>
    <t>п.Сахзавод ул.Центральная, д.11</t>
  </si>
  <si>
    <t>с.Кижеватово ул.Молодежная, д.32</t>
  </si>
  <si>
    <t>с.Чемодановка ул.Фабричная, д.4</t>
  </si>
  <si>
    <t>г.Заречный ул.Братская, д.3</t>
  </si>
  <si>
    <t>г.Заречный ул.Братская, д.27</t>
  </si>
  <si>
    <t>г.Заречный ул.Светлая, д.30</t>
  </si>
  <si>
    <t>г.Кузнецк ул.Рабочий городок, д.1А</t>
  </si>
  <si>
    <t>г.Кузнецк ул.Рабочий городок, д.2</t>
  </si>
  <si>
    <t>г.Кузнецк ул.Рабочий городок, д.5</t>
  </si>
  <si>
    <t>г.Кузнецк ул.354-ой Стрелковой Дивизии, д.13</t>
  </si>
  <si>
    <t>г.Кузнецк ул.60 лет ВЛКСМ, д.2</t>
  </si>
  <si>
    <t>г.Кузнецк ул.60 лет ВЛКСМ, д.4</t>
  </si>
  <si>
    <t>г.Кузнецк ул.Белинского, д.58</t>
  </si>
  <si>
    <t>г.Кузнецк ул.Белинского, д.60</t>
  </si>
  <si>
    <t>г.Кузнецк ул.Белинского, д.105</t>
  </si>
  <si>
    <t>г.Кузнецк ул.Белинского, д.109</t>
  </si>
  <si>
    <t>г.Кузнецк ул.Белинского, д.118</t>
  </si>
  <si>
    <t>г.Кузнецк ул.Белинского, д.144А</t>
  </si>
  <si>
    <t>г.Кузнецк ул.Варшавская, д.1б</t>
  </si>
  <si>
    <t>г.Кузнецк ул.Дружба, д.1</t>
  </si>
  <si>
    <t>г.Кузнецк ул.Дружба, д.2</t>
  </si>
  <si>
    <t>г.Кузнецк ул.Железнодорожная, д.23А</t>
  </si>
  <si>
    <t>г.Кузнецк ул.Московская, д.67а</t>
  </si>
  <si>
    <t>г.Кузнецк ул.Октябрьская, д.7Б</t>
  </si>
  <si>
    <t>г.Кузнецк ул.Октябрьская, д.11</t>
  </si>
  <si>
    <t>г.Кузнецк ул.Октябрьская, д.11А</t>
  </si>
  <si>
    <t>г.Кузнецк ул.Откормсовхоз, д.7</t>
  </si>
  <si>
    <t>г.Кузнецк ул.Пензенская, д.110</t>
  </si>
  <si>
    <t>г.Кузнецк ул.Первомайская, д.7</t>
  </si>
  <si>
    <t>г.Кузнецк ул.Правды, д.2</t>
  </si>
  <si>
    <t>г.Кузнецк ул.Правды, д.4</t>
  </si>
  <si>
    <t>г.Кузнецк ул.Правды, д.6</t>
  </si>
  <si>
    <t>г.Кузнецк ул.Правды, д.8</t>
  </si>
  <si>
    <t>г.Кузнецк ул.Радищева, д.30</t>
  </si>
  <si>
    <t>г.Кузнецк ул.Республики, д.2В</t>
  </si>
  <si>
    <t>г.Кузнецк ул.Стекловская, д.100</t>
  </si>
  <si>
    <t>г.Кузнецк ул.Тухачевского, д.8</t>
  </si>
  <si>
    <t>г.Кузнецк ул.Чкалова, д.145</t>
  </si>
  <si>
    <t>г.Кузнецк ул.Чкалова, д.149</t>
  </si>
  <si>
    <t>г.Пенза ул.ТЕРРИТОРИЯ БЛОКПОСТ 720КМ, д.7</t>
  </si>
  <si>
    <t>г.Пенза ул.ТЕРРИТОРИЯ БЛОКПОСТ 720КМ, д.15</t>
  </si>
  <si>
    <t>г.Пенза ул.ТЕРРИТОРИЯ БЛОКПОСТ 720КМ, д.17</t>
  </si>
  <si>
    <t>г.Пенза ул.8 Марта, д.27</t>
  </si>
  <si>
    <t>г.Пенза ул.8 Марта, д.27А</t>
  </si>
  <si>
    <t>г.Пенза ул.Антонова, д.11</t>
  </si>
  <si>
    <t>г.Пенза ул.Антонова, д.12</t>
  </si>
  <si>
    <t>г.Пенза ул.Ватутина, д.112</t>
  </si>
  <si>
    <t>г.Пенза ул.Володарского, д.85</t>
  </si>
  <si>
    <t>г.Пенза ул.Воровского, д.21</t>
  </si>
  <si>
    <t>г.Пенза ул.Воронова, д.2</t>
  </si>
  <si>
    <t>г.Пенза ул.Воронова, д.24</t>
  </si>
  <si>
    <t>г.Пенза ул.Герцена, д.11</t>
  </si>
  <si>
    <t>г.Пенза ул.Злобина, д.51Б</t>
  </si>
  <si>
    <t>г.Пенза ул.Калинина, д.152</t>
  </si>
  <si>
    <t>г.Пенза ул.Каракозова, д.33А</t>
  </si>
  <si>
    <t>г.Пенза ул.Карпинского, д.32А</t>
  </si>
  <si>
    <t>г.Пенза ул.Кижеватова, д.4</t>
  </si>
  <si>
    <t>г.Пенза ул.Кижеватова, д.6</t>
  </si>
  <si>
    <t>г.Пенза ул.Кижеватова, д.14</t>
  </si>
  <si>
    <t>г.Пенза ул.Кижеватова, д.15</t>
  </si>
  <si>
    <t>г.Пенза ул.Кижеватова, д.20</t>
  </si>
  <si>
    <t>г.Пенза ул.Кижеватова, д.24</t>
  </si>
  <si>
    <t>г.Пенза ул.Кижеватова, д.27</t>
  </si>
  <si>
    <t>г.Пенза ул.Кижеватова, д.29</t>
  </si>
  <si>
    <t>г.Пенза ул.Кижеватова, д.31</t>
  </si>
  <si>
    <t>г.Пенза ул.Кижеватова, д.33</t>
  </si>
  <si>
    <t>г.Пенза ул.Кирова, д.3/5</t>
  </si>
  <si>
    <t>г.Пенза ул.Кирова, д.5</t>
  </si>
  <si>
    <t>г.Пенза ул.Клары Цеткин, д.25</t>
  </si>
  <si>
    <t>г.Пенза ул.Клары Цеткин, д.67</t>
  </si>
  <si>
    <t>г.Пенза ул.Конструкторская, д.6</t>
  </si>
  <si>
    <t>г.Пенза ул.Конструкторская, д.10</t>
  </si>
  <si>
    <t>г.Пенза ул.Комсомольская, д.15А</t>
  </si>
  <si>
    <t>г.Пенза ул.Краснова, д.45</t>
  </si>
  <si>
    <t>г.Пенза ул.Кулакова, д.3</t>
  </si>
  <si>
    <t>г.Пенза ул.Кулибина, д.15А</t>
  </si>
  <si>
    <t>г.Пенза ул.Ладожская, д.49</t>
  </si>
  <si>
    <t>г.Пенза ул.Ладожская, д.91</t>
  </si>
  <si>
    <t>г.Пенза ул.Ладожская, д.95</t>
  </si>
  <si>
    <t>г.Пенза ул.Ладожская, д.103</t>
  </si>
  <si>
    <t>г.Пенза ул.Ладожская, д.115</t>
  </si>
  <si>
    <t>г.Пенза ул.Ладожская, д.117</t>
  </si>
  <si>
    <t>г.Пенза ул.Ленина, д.18</t>
  </si>
  <si>
    <t>г.Пенза ул.Литейная/Беляева, д.16/1</t>
  </si>
  <si>
    <t>г.Пенза ул.Локомотивная, д.27</t>
  </si>
  <si>
    <t>г.Пенза ул.Луначарского, д.8</t>
  </si>
  <si>
    <t>г.Пенза ул.Лядова, д.26</t>
  </si>
  <si>
    <t>г.Пенза ул.Лядова, д.30</t>
  </si>
  <si>
    <t>г.Пенза ул.Лядова, д.32</t>
  </si>
  <si>
    <t>г.Пенза ул.Максима Горького, д.20</t>
  </si>
  <si>
    <t>г.Пенза ул.Медицинская, д.7</t>
  </si>
  <si>
    <t>г.Пенза ул.Мира, д.10</t>
  </si>
  <si>
    <t>г.Пенза ул.Ново-Черкасская, д.5</t>
  </si>
  <si>
    <t>г.Пенза ул.Пархоменко, д.29</t>
  </si>
  <si>
    <t>г.Пенза ул.Попова, д.16А</t>
  </si>
  <si>
    <t>г.Пенза ул.Пушанина, д.28</t>
  </si>
  <si>
    <t>г.Пенза ул.Рахманинова, д.7А</t>
  </si>
  <si>
    <t>г.Пенза ул.Рахманинова, д.20</t>
  </si>
  <si>
    <t>г.Пенза ул.Рахманинова, д.42</t>
  </si>
  <si>
    <t>г.Пенза ул.Ставского, д.6</t>
  </si>
  <si>
    <t>г.Пенза ул.Ставского, д.23А</t>
  </si>
  <si>
    <t>г.Пенза ул.Тепличная, д.10</t>
  </si>
  <si>
    <t>г.Пенза ул.Токарная, д.16</t>
  </si>
  <si>
    <t>г.Пенза ул.Токарная, д.18</t>
  </si>
  <si>
    <t>г.Пенза ул.Фабричная, д.11</t>
  </si>
  <si>
    <t>г.Пенза ул.Фурманова, д.19</t>
  </si>
  <si>
    <t>г.Пенза ул.ЦИОЛКОВСКОГО/УДАРНАЯ, д.17/36</t>
  </si>
  <si>
    <t>г.Пенза ул.Чкалова, д.55</t>
  </si>
  <si>
    <t>р.п.Чаадаевка ул.Строителей, д.12</t>
  </si>
  <si>
    <t>р.п.Земетчино ул.Серегина, д.17</t>
  </si>
  <si>
    <t>р.п.Исса ул.Ленинская, д.47</t>
  </si>
  <si>
    <t>р.п.Исса ул.Ленинская, д.60</t>
  </si>
  <si>
    <t>р.п.Исса ул.Ленинская, д.66</t>
  </si>
  <si>
    <t>р.п.Исса ул.Советская, д.23</t>
  </si>
  <si>
    <t>р.п.Исса ул.Советская, д.25</t>
  </si>
  <si>
    <t>г.Каменка ул.Дзержинского, д.5</t>
  </si>
  <si>
    <t>г.Каменка ул.Заводская, д.6</t>
  </si>
  <si>
    <t>г.Каменка ул.Рокоссовского, д.36</t>
  </si>
  <si>
    <t>г.Каменка ул.Рокоссовского, д.40</t>
  </si>
  <si>
    <t>г.Каменка ул.Рокоссовского, д.42</t>
  </si>
  <si>
    <t>г.Каменка ул.Рокоссовского, д.50</t>
  </si>
  <si>
    <t>г.Каменка ул.Строительная, д.2</t>
  </si>
  <si>
    <t>р.п.Колышлей ул.Белинского, д.36А</t>
  </si>
  <si>
    <t>р.п.Колышлей ул.Гагарина, д.18</t>
  </si>
  <si>
    <t>р.п.Колышлей ул.Гагарина, д.19</t>
  </si>
  <si>
    <t>р.п.Колышлей ул.Пензенская, д.1</t>
  </si>
  <si>
    <t>р.п.Колышлей ул.Пензенская, д.3</t>
  </si>
  <si>
    <t>р.п.Колышлей ул.Пензенская, д.5</t>
  </si>
  <si>
    <t>р.п.Колышлей ул.Первомайская, д.6</t>
  </si>
  <si>
    <t>р.п.Колышлей ул.Рабочая, д.54</t>
  </si>
  <si>
    <t>р.п.Колышлей ул.Сердобская, д.3</t>
  </si>
  <si>
    <t>с.Махалино ул.р. городок совхоза, д.7</t>
  </si>
  <si>
    <t>р.п.Мокшан ул.Дружбы, д.1</t>
  </si>
  <si>
    <t>г.Нижний Ломов ул.Вокзальная, д.17</t>
  </si>
  <si>
    <t>г.Нижний Ломов ул.Володарского, д.55</t>
  </si>
  <si>
    <t>г.Нижний Ломов ул.Маяковского, д.9</t>
  </si>
  <si>
    <t>г.Нижний Ломов ул.Маяковского, д.12</t>
  </si>
  <si>
    <t>г.Нижний Ломов ул.Октябрьская, д.35</t>
  </si>
  <si>
    <t>г.Нижний Ломов ул.Рабочая, д.1</t>
  </si>
  <si>
    <t>г.Нижний Ломов ул.Толстого, д.3</t>
  </si>
  <si>
    <t>г.Никольск ул.Ленина, д.76</t>
  </si>
  <si>
    <t>г.Никольск ул.Ленина, д.123</t>
  </si>
  <si>
    <t>г.Никольск ул.Ленина, д.131</t>
  </si>
  <si>
    <t>р.п.Пачелма ул.Гагарина, д.7</t>
  </si>
  <si>
    <t>с.Альферьевка ул.Молодежная, д.2</t>
  </si>
  <si>
    <t>с.Ленино ул.Набережная, д.23</t>
  </si>
  <si>
    <t>станция Кривозеровка ул.Главная, д.19</t>
  </si>
  <si>
    <t>станция Кривозеровка ул.Железнодорожная, д.1</t>
  </si>
  <si>
    <t>г.Сердобск ул.Вокзальная, д.17</t>
  </si>
  <si>
    <t>г.Сердобск ул.Ильинская, д.16</t>
  </si>
  <si>
    <t>г.Сердобск ул.Комсомольская, д.98А</t>
  </si>
  <si>
    <t>г.Сердобск ул.Комсомольская, д.118</t>
  </si>
  <si>
    <t>г.Сердобск ул.Костенко, д.34</t>
  </si>
  <si>
    <t>г.Сердобск ул.Ленина, д.130</t>
  </si>
  <si>
    <t>г.Сердобск ул.Ленина, д.144</t>
  </si>
  <si>
    <t>г.Сердобск ул.Лесная, д.32а</t>
  </si>
  <si>
    <t>г.Сердобск ул.М. Горького, д.20</t>
  </si>
  <si>
    <t>г.Сердобск ул.М. Горького, д.160</t>
  </si>
  <si>
    <t>г.Сердобск ул.Островского, д.35</t>
  </si>
  <si>
    <t>г.Сердобск ул.Пензенская, д.98</t>
  </si>
  <si>
    <t>г.Сердобск ул.Сережникова, д.2</t>
  </si>
  <si>
    <t>г.Сердобск ул.Советская, д.14</t>
  </si>
  <si>
    <t>г.Сердобск ул.Сорокина, д.3</t>
  </si>
  <si>
    <t>г.Сердобск ул.Чайковского, д.127</t>
  </si>
  <si>
    <t>г.Сердобск ул.Энергетиков, д.3</t>
  </si>
  <si>
    <t>п.Сазанье ул.Чаадаева, д.18</t>
  </si>
  <si>
    <t>р.п.Сосновоборск ул.Кададинская, д.28</t>
  </si>
  <si>
    <t>г.Спасск ул.Октября, д.13</t>
  </si>
  <si>
    <t>г.Заречный ул. Спортивная, д.11А</t>
  </si>
  <si>
    <t>г.Нижний Ломов ул. Московская, д.9</t>
  </si>
  <si>
    <t>г.Заречный пр-кт.30-лет Победы, д.12А</t>
  </si>
  <si>
    <t>г.Заречный пр-кт.30-лет Победы, д.19</t>
  </si>
  <si>
    <t>г.Заречный проезд Молодежный, д.5</t>
  </si>
  <si>
    <t>г.Заречный проезд Молодежный, д.9</t>
  </si>
  <si>
    <t>г.Заречный проезд Молодежный, д.10</t>
  </si>
  <si>
    <t>г.Заречный проезд Молодежный, д.12</t>
  </si>
  <si>
    <t>г.Заречный проезд Молодежный, д.15</t>
  </si>
  <si>
    <t>г.Заречный ул.Заречная, д.5</t>
  </si>
  <si>
    <t>г.Заречный ул.Заречная, д.8</t>
  </si>
  <si>
    <t>г.Заречный ул.Зеленая, д.15</t>
  </si>
  <si>
    <t>г.Заречный ул.Ленина, д.40</t>
  </si>
  <si>
    <t>г.Заречный ул.Ленина, д.62</t>
  </si>
  <si>
    <t>г.Заречный ул.Ленина, д.64</t>
  </si>
  <si>
    <t>г.Заречный ул.Ленина, д.65</t>
  </si>
  <si>
    <t>г.Заречный ул.Ленина, д.67</t>
  </si>
  <si>
    <t>г.Заречный ул.Ленина, д.68</t>
  </si>
  <si>
    <t>г.Заречный ул.Ленина, д.69</t>
  </si>
  <si>
    <t>г.Заречный ул.Ленина, д.70</t>
  </si>
  <si>
    <t>г.Заречный ул.Ленина, д.71</t>
  </si>
  <si>
    <t>г.Заречный ул.Ленина, д.72</t>
  </si>
  <si>
    <t>г.Заречный ул.Ленина, д.73</t>
  </si>
  <si>
    <t>г.Заречный ул.Светлая, д.22</t>
  </si>
  <si>
    <t>г.Заречный ул.Светлая, д.24</t>
  </si>
  <si>
    <t>г.Заречный ул.Строителей, д.22</t>
  </si>
  <si>
    <t>г.Пенза пер.СКЛАДСКОЙ , д.4</t>
  </si>
  <si>
    <t>г.Пенза пр-кт.Победы , д.107</t>
  </si>
  <si>
    <t>г.Пенза пр-кт.Победы , д.132</t>
  </si>
  <si>
    <t>г.Пенза пр-кт.Победы, д.150</t>
  </si>
  <si>
    <t>г.Пенза пр-кт.Строителей, д.19</t>
  </si>
  <si>
    <t>г.Пенза пр-кт.Строителей , д.37</t>
  </si>
  <si>
    <t>г.Пенза пр-кт.Строителей, д.39</t>
  </si>
  <si>
    <t>г.Пенза пр-кт.Строителей, д.132</t>
  </si>
  <si>
    <t>г.Пенза ул.Володарского, д.77</t>
  </si>
  <si>
    <t>г.Пенза ул.Воронова, д.8</t>
  </si>
  <si>
    <t>г.Пенза ул.Герцена, д.9</t>
  </si>
  <si>
    <t>г.Пенза ул.Карпинского, д.30А</t>
  </si>
  <si>
    <t>г.Пенза ул.Кижеватова, д.16</t>
  </si>
  <si>
    <t>г.Пенза ул.Кижеватова, д.28</t>
  </si>
  <si>
    <t>г.Пенза ул.Клары Цеткин, д.21</t>
  </si>
  <si>
    <t>г.Пенза ул.Клары Цеткин, д.65</t>
  </si>
  <si>
    <t>г.Пенза ул.Мира, д.70</t>
  </si>
  <si>
    <t>г.Пенза ул.Пушанина, д.2</t>
  </si>
  <si>
    <t>г.Пенза ул.Пушкина, д.24</t>
  </si>
  <si>
    <t>г.Пенза ул.Терешковой, д.6</t>
  </si>
  <si>
    <t>г.Пенза ул.Терешковой, д.8</t>
  </si>
  <si>
    <t>п.Дружный ул.Юбилейная, д.4</t>
  </si>
  <si>
    <t>р.п.Башмаково ул.Захарова, д.51</t>
  </si>
  <si>
    <t>с.Грабово ул.2-я Совхозная, д.1</t>
  </si>
  <si>
    <t>г.Заречный пр-кт.30-лет Победы, д.6/17</t>
  </si>
  <si>
    <t>г.Заречный пр-кт.30-лет Победы, д.9/20</t>
  </si>
  <si>
    <t>г.Заречный пр-кт.30-лет Победы, д.12</t>
  </si>
  <si>
    <t>г.Заречный пр-кт.30-лет Победы, д.14</t>
  </si>
  <si>
    <t>г.Заречный пр-кт.30-лет Победы, д.15</t>
  </si>
  <si>
    <t>г.Заречный пр-кт.30-лет Победы, д.17</t>
  </si>
  <si>
    <t>г.Заречный пр-кт.30-лет Победы, д.22</t>
  </si>
  <si>
    <t>г.Заречный пр-кт.30-лет Победы, д.45</t>
  </si>
  <si>
    <t>г.Заречный пр-кт.Мира, д.8</t>
  </si>
  <si>
    <t>г.Заречный пр-кт.Мира, д.28</t>
  </si>
  <si>
    <t>г.Заречный пр-кт.Мира, д.32</t>
  </si>
  <si>
    <t>г.Заречный пр-кт.Мира, д.34/2</t>
  </si>
  <si>
    <t>г.Заречный пр-кт.Мира, д.56</t>
  </si>
  <si>
    <t>г.Заречный пр-кт.Мира, д.58</t>
  </si>
  <si>
    <t>г.Заречный пр-кт.Мира, д.64</t>
  </si>
  <si>
    <t>г.Заречный пр-кт.Мира, д.84</t>
  </si>
  <si>
    <t>г.Заречный ул.Ахунская, д.9</t>
  </si>
  <si>
    <t>г.Заречный ул.Ахунская, д.9А</t>
  </si>
  <si>
    <t>г.Заречный ул.Братская, д.18</t>
  </si>
  <si>
    <t>г.Заречный ул.Братская, д.21а</t>
  </si>
  <si>
    <t>г.Заречный ул.Заречная, д.6</t>
  </si>
  <si>
    <t>г.Заречный ул.Заречная, д.26</t>
  </si>
  <si>
    <t>г.Заречный ул.Заречная, д.28</t>
  </si>
  <si>
    <t>г.Заречный ул.Зеленая, д.18</t>
  </si>
  <si>
    <t>г.Заречный ул.Зеленая, д.20</t>
  </si>
  <si>
    <t>г.Заречный ул.Конституции СССР, д.4</t>
  </si>
  <si>
    <t>г.Заречный ул.Ленина, д.1</t>
  </si>
  <si>
    <t>г.Заречный ул.Ленина, д.2</t>
  </si>
  <si>
    <t>г.Заречный ул.Ленина, д.12</t>
  </si>
  <si>
    <t>г.Заречный ул.Ленина, д.14</t>
  </si>
  <si>
    <t>г.Заречный ул.Ленина, д.15</t>
  </si>
  <si>
    <t>г.Заречный ул.Ленина, д.16</t>
  </si>
  <si>
    <t>г.Заречный ул.Ленина, д.18</t>
  </si>
  <si>
    <t>г.Заречный ул.Ленина, д.19</t>
  </si>
  <si>
    <t>г.Заречный ул.Ленина, д.20</t>
  </si>
  <si>
    <t>г.Заречный ул.Ленина, д.22</t>
  </si>
  <si>
    <t>г.Заречный ул.Ленина, д.31</t>
  </si>
  <si>
    <t>г.Заречный ул.Ленина, д.54</t>
  </si>
  <si>
    <t>г.Заречный ул.Ленина, д.56</t>
  </si>
  <si>
    <t>г.Заречный ул.Светлая, д.7</t>
  </si>
  <si>
    <t>г.Заречный ул.Светлая, д.9</t>
  </si>
  <si>
    <t>г.Заречный ул.Светлая, д.11</t>
  </si>
  <si>
    <t>г.Заречный ул.Ю. П. Любовина, д.15</t>
  </si>
  <si>
    <t>г.Кузнецк ул.Белинского, д.2/2</t>
  </si>
  <si>
    <t>г.Кузнецк ул.Белинского, д.12</t>
  </si>
  <si>
    <t>г.Кузнецк ул.Белинского, д.14</t>
  </si>
  <si>
    <t>г.Кузнецк ул.Варшавская, д.1д</t>
  </si>
  <si>
    <t>г.Кузнецк ул.Железнодорожная, д.21А</t>
  </si>
  <si>
    <t>г.Кузнецк ул.Железнодорожная, д.21Б</t>
  </si>
  <si>
    <t>г.Кузнецк ул.Леваневского, д.60</t>
  </si>
  <si>
    <t>г.Кузнецк ул.Леваневского, д.62</t>
  </si>
  <si>
    <t>г.Кузнецк ул.Ленина, д.165</t>
  </si>
  <si>
    <t>г.Кузнецк ул.Ленина, д.211</t>
  </si>
  <si>
    <t>г.Кузнецк ул.Осипенко, д.57</t>
  </si>
  <si>
    <t>г.Кузнецк ул.Островского, д.2</t>
  </si>
  <si>
    <t>г.Кузнецк ул.Островского, д.3А</t>
  </si>
  <si>
    <t>г.Кузнецк ул.Правды, д.24</t>
  </si>
  <si>
    <t>г.Кузнецк ул.Приборостроителей, д.1</t>
  </si>
  <si>
    <t>г.Кузнецк ул.Пушкина, д.18</t>
  </si>
  <si>
    <t>г.Кузнецк ул.Рабочая, д.236</t>
  </si>
  <si>
    <t>г.Кузнецк ул.Свердлова, д.103</t>
  </si>
  <si>
    <t>г.Кузнецк ул.Тухачевского, д.10</t>
  </si>
  <si>
    <t>г.Пенза городок Военный , д.109</t>
  </si>
  <si>
    <t>г.Пенза городок Военный , д.112</t>
  </si>
  <si>
    <t>г.Пенза городок Военный , д.112А</t>
  </si>
  <si>
    <t>г.Пенза городок Военный , д.113</t>
  </si>
  <si>
    <t>г.Пенза п.Нефтянник, д.4</t>
  </si>
  <si>
    <t>г.Пенза п.Нефтянник, д.5</t>
  </si>
  <si>
    <t>г.Пенза пер.Ангарский 1-й, д.11</t>
  </si>
  <si>
    <t>г.Пенза пер.Ангарский 1-й, д.13</t>
  </si>
  <si>
    <t>г.Пенза пер.Ангарский 2-й, д.1</t>
  </si>
  <si>
    <t>г.Пенза пер.Ангарский 2-й, д.1А</t>
  </si>
  <si>
    <t>г.Пенза пер.Ангарский 2-й, д.3</t>
  </si>
  <si>
    <t>г.Пенза пер.Ангарский 2-й/Ангарский 1-й, д.5/9</t>
  </si>
  <si>
    <t>г.Пенза пер.Складской , д.2</t>
  </si>
  <si>
    <t>г.Пенза пер.Складской , д.8</t>
  </si>
  <si>
    <t>г.Пенза пер.Складской , д.10</t>
  </si>
  <si>
    <t>г.Пенза пр-кт.Победы , д.17</t>
  </si>
  <si>
    <t>г.Пенза пр-кт.Победы, д.146</t>
  </si>
  <si>
    <t>г.Пенза пр-кт.Строителей, д.1</t>
  </si>
  <si>
    <t>г.Пенза пр-кт.Строителей, д.15</t>
  </si>
  <si>
    <t>г.Пенза пр-кт.Строителей , д.21</t>
  </si>
  <si>
    <t>г.Пенза пр-кт.Строителей , д.28</t>
  </si>
  <si>
    <t>г.Пенза пр-кт.Строителей , д.38</t>
  </si>
  <si>
    <t>г.Пенза пр-кт.Строителей , д.77</t>
  </si>
  <si>
    <t>г.Пенза пр-кт.Строителей , д.87</t>
  </si>
  <si>
    <t>г.Пенза пр-кт.Строителей, д.91</t>
  </si>
  <si>
    <t>г.Пенза пр-кт.Строителей, д.114</t>
  </si>
  <si>
    <t>г.Пенза пр-кт.Строителей, д.120</t>
  </si>
  <si>
    <t>г.Пенза пр-кт.Строителей, д.124</t>
  </si>
  <si>
    <t>г.Пенза пр-кт.Строителей, д.130</t>
  </si>
  <si>
    <t>г.Пенза пр-кт.Строителей, д.138</t>
  </si>
  <si>
    <t>г.Пенза проезд 8 Марта, д.1А</t>
  </si>
  <si>
    <t>г.Пенза проезд Аренского 5-й , д.5</t>
  </si>
  <si>
    <t>г.Пенза проезд Аренского 5-й , д.11</t>
  </si>
  <si>
    <t>г.Пенза проезд Аренского 5-й , д.13</t>
  </si>
  <si>
    <t>г.Пенза проезд Аренского 5-й , д.15</t>
  </si>
  <si>
    <t>г.Пенза проезд Богданова , д.5</t>
  </si>
  <si>
    <t>г.Пенза проезд Богданова , д.11</t>
  </si>
  <si>
    <t>г.Пенза проезд Богданова , д.12</t>
  </si>
  <si>
    <t>г.Пенза проезд Богданова , д.13</t>
  </si>
  <si>
    <t>г.Пенза проезд Богданова , д.14А</t>
  </si>
  <si>
    <t>г.Пенза проезд Богданова , д.16</t>
  </si>
  <si>
    <t>г.Пенза проезд Богданова , д.17</t>
  </si>
  <si>
    <t>г.Пенза проезд Жемчужный , д.8</t>
  </si>
  <si>
    <t>г.Пенза проезд Жемчужный , д.10</t>
  </si>
  <si>
    <t>г.Пенза проезд Калинина , д.2</t>
  </si>
  <si>
    <t>г.Пенза проезд Красные Кирпичики 1-й, д.1</t>
  </si>
  <si>
    <t>г.Пенза проезд Красные Кирпичики 1-й, д.9</t>
  </si>
  <si>
    <t>г.Пенза проезд Лобачевского 1-й, д.2</t>
  </si>
  <si>
    <t>г.Пенза проезд Лобачевского 1-й, д.18</t>
  </si>
  <si>
    <t>г.Пенза проезд Лобачевского 2-й, д.1/20</t>
  </si>
  <si>
    <t>г.Пенза проезд Макаренко 1-й, д.1</t>
  </si>
  <si>
    <t>г.Пенза проезд Металлистов , д.6</t>
  </si>
  <si>
    <t>г.Пенза проезд Окружной 1-й, д.2</t>
  </si>
  <si>
    <t>г.Пенза проезд Окружной 1-й, д.6</t>
  </si>
  <si>
    <t>г.Пенза проезд Окружной 2-й, д.5</t>
  </si>
  <si>
    <t>г.Пенза проезд Окружной 2-й, д.7</t>
  </si>
  <si>
    <t>г.Пенза проезд Пестеля 1-й, д.8</t>
  </si>
  <si>
    <t>г.Пенза проезд Пестеля 1-й, д.8А</t>
  </si>
  <si>
    <t>г.Пенза проезд/ул.ПЕСТЕЛЯ 4-Й/МУСОРГСКОГО, д.1/43</t>
  </si>
  <si>
    <t>г.Пенза проезд Пестеля 4-й, д.3</t>
  </si>
  <si>
    <t>г.Пенза проезд Пестеля 4-й, д.3А</t>
  </si>
  <si>
    <t>г.Пенза проезд Пестеля 4-й, д.5А</t>
  </si>
  <si>
    <t>г.Пенза проезд Пестеля 6-й, д.2А</t>
  </si>
  <si>
    <t>г.Пенза проезд Пестеля 6-й, д.4</t>
  </si>
  <si>
    <t>г.Пенза проезд Пестеля 6-й, д.4А</t>
  </si>
  <si>
    <t>г.Пенза проезд Пестеля 6-й, д.6</t>
  </si>
  <si>
    <t>г.Пенза проезд Пограничный , д.11</t>
  </si>
  <si>
    <t>г.Пенза проезд Пограничный , д.21</t>
  </si>
  <si>
    <t>г.Пенза проезд Подгорный 3-й, д.8</t>
  </si>
  <si>
    <t>г.Пенза проезд Фестивальный 2-й , д.9</t>
  </si>
  <si>
    <t>г.Пенза проезд Фестивальный 3-й , д.1</t>
  </si>
  <si>
    <t>г.Пенза проезд Фестивальный 3-й , д.4</t>
  </si>
  <si>
    <t>г.Пенза проезд ЭЛЕКТРИЧЕСКИЙ , д.1</t>
  </si>
  <si>
    <t>г.Пенза ул.8 Марта, д.7</t>
  </si>
  <si>
    <t>г.Пенза ул.8 Марта, д.15</t>
  </si>
  <si>
    <t>г.Пенза ул.Антонова, д.7</t>
  </si>
  <si>
    <t>г.Пенза ул.Антонова, д.15</t>
  </si>
  <si>
    <t>г.Пенза ул.Антонова, д.19</t>
  </si>
  <si>
    <t>г.Пенза ул.Аустрина, д.146</t>
  </si>
  <si>
    <t>г.Пенза ул.Аустрина, д.162</t>
  </si>
  <si>
    <t>г.Пенза ул.Бакунина, д.30А</t>
  </si>
  <si>
    <t>г.Пенза ул.Бакунина, д.61А</t>
  </si>
  <si>
    <t>г.Пенза ул.Беляева, д.18</t>
  </si>
  <si>
    <t>г.Пенза ул.Беляева, д.45</t>
  </si>
  <si>
    <t>г.Пенза ул.Богданова, д.50</t>
  </si>
  <si>
    <t>г.Пенза ул.Бородина, д.3</t>
  </si>
  <si>
    <t>г.Пенза ул.Бородина, д.7</t>
  </si>
  <si>
    <t>г.Пенза ул.Воровского/Леонова, д.24/8</t>
  </si>
  <si>
    <t>г.Пенза ул.Гагарина, д.16В</t>
  </si>
  <si>
    <t>г.Пенза ул.Галетная/Стрелочная, д.40/18</t>
  </si>
  <si>
    <t>г.Пенза ул.Германа Титова, д.4</t>
  </si>
  <si>
    <t>г.Пенза ул.Германа Титова, д.20</t>
  </si>
  <si>
    <t>г.Пенза ул.Германа Титова, д.24</t>
  </si>
  <si>
    <t>г.Пенза ул.Глазунова, д.1</t>
  </si>
  <si>
    <t>г.Пенза ул.Глазунова, д.2а</t>
  </si>
  <si>
    <t>г.Пенза ул.Глазунова, д.5</t>
  </si>
  <si>
    <t>г.Пенза ул.Глазунова, д.16А</t>
  </si>
  <si>
    <t>г.Пенза ул.Дзержинского, д.15</t>
  </si>
  <si>
    <t>г.Пенза ул.Дзержинского, д.46</t>
  </si>
  <si>
    <t>г.Пенза ул.Докучаева/Ударная, д.1/27</t>
  </si>
  <si>
    <t>г.Пенза ул.Докучаева/Беляева, д.11/8</t>
  </si>
  <si>
    <t>г.Пенза ул.Докучаева, д.13</t>
  </si>
  <si>
    <t>г.Пенза ул.Докучаева/Беляева, д.14/10</t>
  </si>
  <si>
    <t>г.Пенза ул.Докучаева, д.15</t>
  </si>
  <si>
    <t>г.Пенза ул.Докучаева, д.16</t>
  </si>
  <si>
    <t>г.Пенза ул.Докучаева, д.17</t>
  </si>
  <si>
    <t>г.Пенза ул.Докучаева, д.18</t>
  </si>
  <si>
    <t>г.Пенза ул.Долгова, д.6</t>
  </si>
  <si>
    <t>г.Пенза ул.Долгорукова, д.1Б</t>
  </si>
  <si>
    <t>г.Пенза ул.Дружбы, д.3</t>
  </si>
  <si>
    <t>г.Пенза ул.Дружбы, д.3А</t>
  </si>
  <si>
    <t>г.Пенза ул.Дружбы, д.5</t>
  </si>
  <si>
    <t>г.Пенза ул.Дружбы, д.21</t>
  </si>
  <si>
    <t>г.Пенза ул.Злобина, д.51</t>
  </si>
  <si>
    <t>г.Пенза ул.Злобина, д.51А</t>
  </si>
  <si>
    <t>г.Пенза ул.Измайлова, д.21</t>
  </si>
  <si>
    <t>г.Пенза ул.Измайлова, д.45А</t>
  </si>
  <si>
    <t>г.Пенза ул.Измайлова, д.45Б</t>
  </si>
  <si>
    <t>г.Пенза ул.Измайлова, д.45В</t>
  </si>
  <si>
    <t>г.Пенза ул.Измайлова, д.47А</t>
  </si>
  <si>
    <t>г.Пенза ул.Измайлова, д.47Б</t>
  </si>
  <si>
    <t>г.Пенза ул.Измайлова, д.47В</t>
  </si>
  <si>
    <t>г.Пенза ул.Измайлова, д.49</t>
  </si>
  <si>
    <t>г.Пенза ул.Измайлова, д.51</t>
  </si>
  <si>
    <t>г.Пенза ул.Измайлова, д.53</t>
  </si>
  <si>
    <t>г.Пенза ул.Измайлова, д.55</t>
  </si>
  <si>
    <t>г.Пенза ул.Измайлова, д.55А</t>
  </si>
  <si>
    <t>г.Пенза ул.Измайлова, д.55Б</t>
  </si>
  <si>
    <t>г.Пенза ул.Измайлова, д.55В</t>
  </si>
  <si>
    <t>г.Пенза ул.Измайлова, д.73</t>
  </si>
  <si>
    <t>г.Пенза ул.Измайлова, д.77</t>
  </si>
  <si>
    <t>г.Пенза ул.Индустриальная, д.43</t>
  </si>
  <si>
    <t>г.Пенза ул.Калинина, д.80</t>
  </si>
  <si>
    <t>г.Пенза ул.Калинина, д.95</t>
  </si>
  <si>
    <t>г.Пенза ул.Калинина, д.96</t>
  </si>
  <si>
    <t>г.Пенза ул.Калинина, д.97</t>
  </si>
  <si>
    <t>г.Пенза ул.Калинина, д.97А</t>
  </si>
  <si>
    <t>г.Пенза ул.Калинина, д.97Б</t>
  </si>
  <si>
    <t>г.Пенза ул.Калинина, д.99А</t>
  </si>
  <si>
    <t>г.Пенза ул.Калинина, д.104</t>
  </si>
  <si>
    <t>г.Пенза ул.КАЛИНИНА/ЛОБАЧЕВСКОГО, д.109/2</t>
  </si>
  <si>
    <t>г.Пенза ул.Каракозова, д.71</t>
  </si>
  <si>
    <t>г.Пенза ул.Клары Цеткин, д.59</t>
  </si>
  <si>
    <t>г.Пенза ул.Красная, д.5А</t>
  </si>
  <si>
    <t>г.Пенза ул.Красная, д.7</t>
  </si>
  <si>
    <t>г.Пенза ул.Красная, д.64</t>
  </si>
  <si>
    <t>г.Пенза ул.Краснова, д.36</t>
  </si>
  <si>
    <t>г.Пенза ул.Краснова, д.54</t>
  </si>
  <si>
    <t>г.Пенза ул.Краснова, д.58</t>
  </si>
  <si>
    <t>г.Пенза ул.Крупской, д.18</t>
  </si>
  <si>
    <t>г.Пенза ул.Крупской, д.27</t>
  </si>
  <si>
    <t>г.Пенза ул.Крупской, д.29</t>
  </si>
  <si>
    <t>г.Пенза ул.Крупской, д.31</t>
  </si>
  <si>
    <t>г.Пенза ул.Куйбышева, д.45А</t>
  </si>
  <si>
    <t>г.Пенза ул.Кулакова, д.4</t>
  </si>
  <si>
    <t>г.Пенза ул.Кулакова, д.7</t>
  </si>
  <si>
    <t>г.Пенза ул.Кулибина, д.3</t>
  </si>
  <si>
    <t>г.Пенза ул.Кулибина, д.4</t>
  </si>
  <si>
    <t>г.Пенза ул.Кулибина, д.7</t>
  </si>
  <si>
    <t>г.Пенза ул.Кулибина, д.8</t>
  </si>
  <si>
    <t>г.Пенза ул.Кураева/Революционная, д.51/63</t>
  </si>
  <si>
    <t>г.Пенза ул.Ладожская, д.21</t>
  </si>
  <si>
    <t>г.Пенза ул.Ладожская, д.111</t>
  </si>
  <si>
    <t>г.Пенза ул.Ладожская, д.113</t>
  </si>
  <si>
    <t>г.Пенза ул.Ладожская, д.119</t>
  </si>
  <si>
    <t>г.Пенза ул.Ладожская, д.123</t>
  </si>
  <si>
    <t>г.Пенза ул.Ладожская, д.129</t>
  </si>
  <si>
    <t>г.Пенза ул.Ладожская, д.129А</t>
  </si>
  <si>
    <t>г.Пенза ул.Ленина, д.43</t>
  </si>
  <si>
    <t>г.Пенза ул.Ленина, д.45</t>
  </si>
  <si>
    <t>г.Пенза ул.Ленина, д.45А</t>
  </si>
  <si>
    <t>г.Пенза ул.Ленина, д.47</t>
  </si>
  <si>
    <t>г.Пенза ул.Ленинградская, д.2</t>
  </si>
  <si>
    <t>г.Пенза ул.Ленинградская, д.4</t>
  </si>
  <si>
    <t>г.Пенза ул.Ленинградская, д.8</t>
  </si>
  <si>
    <t>г.Пенза ул.Ленинградская, д.12</t>
  </si>
  <si>
    <t>г.Пенза ул.Леонова, д.32</t>
  </si>
  <si>
    <t>г.Пенза ул.Леонова/Ленина, д.34/49</t>
  </si>
  <si>
    <t>г.Пенза ул.Луначарского, д.34А</t>
  </si>
  <si>
    <t>г.Пенза ул.Лунинская, д.2</t>
  </si>
  <si>
    <t>г.Пенза ул.Лунинская, д.4</t>
  </si>
  <si>
    <t>г.Пенза ул.Лунинская, д.10</t>
  </si>
  <si>
    <t>г.Пенза ул.Лядова, д.6</t>
  </si>
  <si>
    <t>г.Пенза ул.Лядова, д.10</t>
  </si>
  <si>
    <t>г.Пенза ул.Маршала Крылова, д.15</t>
  </si>
  <si>
    <t>г.Пенза ул.Медицинская, д.8</t>
  </si>
  <si>
    <t>г.Пенза ул.Медицинская, д.10</t>
  </si>
  <si>
    <t>г.Пенза ул.Межрайонная, д.12</t>
  </si>
  <si>
    <t>г.Пенза ул.Межрайонная, д.14</t>
  </si>
  <si>
    <t>г.Пенза ул.Металлистов, д.12</t>
  </si>
  <si>
    <t>г.Пенза ул.Металлистов, д.14</t>
  </si>
  <si>
    <t>г.Пенза ул.Металлистов, д.16</t>
  </si>
  <si>
    <t>г.Пенза ул.Мира, д.11</t>
  </si>
  <si>
    <t>г.Пенза ул.Мира, д.15А</t>
  </si>
  <si>
    <t>г.Пенза ул.Московская, д.84</t>
  </si>
  <si>
    <t>г.Пенза ул.Московская, д.97</t>
  </si>
  <si>
    <t>г.Пенза ул.Мусоргского, д.41</t>
  </si>
  <si>
    <t>г.Пенза ул.Набережная реки Мойки, д.4</t>
  </si>
  <si>
    <t>г.Пенза ул.Набережная реки Мойки, д.39А</t>
  </si>
  <si>
    <t>г.Пенза ул.Ново-Казанская, д.14</t>
  </si>
  <si>
    <t>г.Пенза ул.НОВО-ТАМБОВСКАЯ/ВАТУТИНА, д.39Б/109</t>
  </si>
  <si>
    <t>г.Пенза ул.Онежская, д.7</t>
  </si>
  <si>
    <t>г.Пенза ул.Онежская, д.13</t>
  </si>
  <si>
    <t>г.Пенза ул.Павлушкина, д.23</t>
  </si>
  <si>
    <t>г.Пенза ул.Павлушкина, д.25</t>
  </si>
  <si>
    <t>г.Пенза ул.Пархоменко, д.23А</t>
  </si>
  <si>
    <t>г.Пенза ул.Пархоменко, д.25А</t>
  </si>
  <si>
    <t>г.Пенза ул.Пархоменко, д.27А</t>
  </si>
  <si>
    <t>г.Пенза ул.Пархоменко, д.29А</t>
  </si>
  <si>
    <t>г.Пенза ул.Пархоменко, д.31А</t>
  </si>
  <si>
    <t>г.Пенза ул.Пацаева/Беговая, д.1/22</t>
  </si>
  <si>
    <t>г.Пенза ул.Пограничная, д.27</t>
  </si>
  <si>
    <t>г.Пенза ул.Пограничная, д.31</t>
  </si>
  <si>
    <t>г.Пенза ул.Пограничная, д.42А</t>
  </si>
  <si>
    <t>г.Пенза ул.Попова, д.10</t>
  </si>
  <si>
    <t>г.Пенза ул.Попова, д.10А</t>
  </si>
  <si>
    <t>г.Пенза ул.Попова, д.12</t>
  </si>
  <si>
    <t>г.Пенза ул.Попова, д.12А</t>
  </si>
  <si>
    <t>г.Пенза ул.Попова, д.16</t>
  </si>
  <si>
    <t>г.Пенза ул.Попова, д.18</t>
  </si>
  <si>
    <t>г.Пенза ул.Попова, д.18А</t>
  </si>
  <si>
    <t>г.Пенза ул.Попова, д.20</t>
  </si>
  <si>
    <t>г.Пенза ул.Попова, д.20А</t>
  </si>
  <si>
    <t>г.Пенза ул.Попова, д.22</t>
  </si>
  <si>
    <t>г.Пенза ул.Привокзальная, д.4</t>
  </si>
  <si>
    <t>г.Пенза ул.Привокзальная, д.6</t>
  </si>
  <si>
    <t>г.Пенза ул.Привокзальная, д.6А</t>
  </si>
  <si>
    <t>г.Пенза ул.Привокзальная, д.8</t>
  </si>
  <si>
    <t>г.Пенза ул.Привокзальная, д.8А</t>
  </si>
  <si>
    <t>г.Пенза ул.Привокзальная, д.22А</t>
  </si>
  <si>
    <t>г.Пенза ул.Привокзальная, д.24А</t>
  </si>
  <si>
    <t>г.Пенза ул.Пролетарская, д.76</t>
  </si>
  <si>
    <t>г.Пенза ул.Путевая, д.10</t>
  </si>
  <si>
    <t>г.Пенза ул.Пушанина, д.46</t>
  </si>
  <si>
    <t>г.Пенза ул.Пушкина, д.22</t>
  </si>
  <si>
    <t>г.Пенза ул.Расковой, д.6</t>
  </si>
  <si>
    <t>г.Пенза ул.Расковой, д.8</t>
  </si>
  <si>
    <t>г.Пенза ул.Римского-Корсакова, д.14</t>
  </si>
  <si>
    <t>г.Пенза ул.Римского-Корсакова, д.16</t>
  </si>
  <si>
    <t>г.Пенза ул.Римского-Корсакова, д.18</t>
  </si>
  <si>
    <t>г.Пенза ул.Римского-Корсакова, д.20</t>
  </si>
  <si>
    <t>г.Пенза ул.Российская, д.31</t>
  </si>
  <si>
    <t>г.Пенза ул.Российская, д.45</t>
  </si>
  <si>
    <t>г.Пенза ул.Свердлова, д.38А</t>
  </si>
  <si>
    <t>г.Пенза ул.Северная, д.24</t>
  </si>
  <si>
    <t>г.Пенза ул.Сердобская, д.2</t>
  </si>
  <si>
    <t>г.Пенза ул.Сердобская, д.2В</t>
  </si>
  <si>
    <t>г.Пенза ул.Силикатная, д.6</t>
  </si>
  <si>
    <t>г.Пенза ул.Силикатная, д.8</t>
  </si>
  <si>
    <t>г.Пенза ул.Силикатная, д.10</t>
  </si>
  <si>
    <t>г.Пенза ул.Силикатная, д.12</t>
  </si>
  <si>
    <t>г.Пенза ул.Силикатная, д.14</t>
  </si>
  <si>
    <t>г.Пенза ул.Славы, д.5</t>
  </si>
  <si>
    <t>г.Пенза ул.Совхоз-техникум, д.7А</t>
  </si>
  <si>
    <t>г.Пенза ул.Ставского, д.12</t>
  </si>
  <si>
    <t>г.Пенза ул.Столярная, д.8</t>
  </si>
  <si>
    <t>г.Пенза ул.Стрельбищенская, д.18А</t>
  </si>
  <si>
    <t>г.Пенза ул.Суворова, д.15</t>
  </si>
  <si>
    <t>г.Пенза ул.Суворова, д.169</t>
  </si>
  <si>
    <t>г.Пенза ул.Сумская, д.4</t>
  </si>
  <si>
    <t>г.Пенза ул.Сумская, д.11</t>
  </si>
  <si>
    <t>г.Пенза ул.Терновского, д.164</t>
  </si>
  <si>
    <t>г.Пенза ул.Терновского, д.166</t>
  </si>
  <si>
    <t>г.Пенза ул.Терновского, д.182</t>
  </si>
  <si>
    <t>г.Пенза ул.Терновского, д.237</t>
  </si>
  <si>
    <t>г.Пенза ул.Терновского, д.243</t>
  </si>
  <si>
    <t>г.Пенза ул.Терновского, д.245</t>
  </si>
  <si>
    <t>г.Пенза ул.Терновского, д.251</t>
  </si>
  <si>
    <t>г.Пенза ул.Токарная, д.14</t>
  </si>
  <si>
    <t>г.Пенза ул.Ударная, д.26</t>
  </si>
  <si>
    <t>г.Пенза ул.Ударная, д.32</t>
  </si>
  <si>
    <t>г.Пенза ул.УРИЦКОГО/МАКСИМА ГОРЬКОГО, д.44А/10</t>
  </si>
  <si>
    <t>г.Пенза ул.Урицкого/Славы, д.74/9</t>
  </si>
  <si>
    <t>г.Пенза ул.Ухтомского, д.5</t>
  </si>
  <si>
    <t>г.Пенза ул.Фабричная, д.7</t>
  </si>
  <si>
    <t>г.Пенза ул.Фрунзе, д.18</t>
  </si>
  <si>
    <t>г.Пенза ул.Циолковского, д.6Б</t>
  </si>
  <si>
    <t>г.Пенза ул.Циолковского, д.12</t>
  </si>
  <si>
    <t>г.Пенза ул.Циолковского, д.16</t>
  </si>
  <si>
    <t>г.Пенза ул.Циолковского, д.20</t>
  </si>
  <si>
    <t>г.Пенза ул.Циолковского, д.33</t>
  </si>
  <si>
    <t>г.Пенза ул.Циолковского, д.35</t>
  </si>
  <si>
    <t>г.Пенза ул.Циолковского, д.37</t>
  </si>
  <si>
    <t>г.Пенза ул.Циолковского/Германа Титова, д.43/26</t>
  </si>
  <si>
    <t>г.Пенза ул.Чаадаева, д.2</t>
  </si>
  <si>
    <t>г.Пенза ул.Чаадаева, д.34А</t>
  </si>
  <si>
    <t>г.Пенза ул.Чаадаева, д.35А</t>
  </si>
  <si>
    <t>г.Пенза ул.Чаадаева, д.41А</t>
  </si>
  <si>
    <t>г.Пенза ул.Чаадаева, д.51А</t>
  </si>
  <si>
    <t>г.Пенза ул.Чаадаева, д.51Б</t>
  </si>
  <si>
    <t>г.Пенза ул.Чаадаева, д.51В</t>
  </si>
  <si>
    <t>г.Пенза ул.Чаадаева, д.51Г</t>
  </si>
  <si>
    <t>г.Пенза ул.Чаадаева, д.53А</t>
  </si>
  <si>
    <t>г.Пенза ул.Чаадаева, д.103А</t>
  </si>
  <si>
    <t>г.Пенза ул.Чехова, д.76Б</t>
  </si>
  <si>
    <t>г.Пенза ул.Шмидта, д.17А</t>
  </si>
  <si>
    <t>г.Сурск ул.Рабочая, д.14</t>
  </si>
  <si>
    <t>р.п.Исса ул.Ленинская, д.39</t>
  </si>
  <si>
    <t>р.п.Исса ул.Строителей , д.4</t>
  </si>
  <si>
    <t>н.п.ц.у. свх."Уваровский", ул.Проезжая, д.14</t>
  </si>
  <si>
    <t>г.Каменка ул.Комсомольская площадь, д.7</t>
  </si>
  <si>
    <t>г.Каменка ул.Комсомольская пл., д.8</t>
  </si>
  <si>
    <t>г.Каменка ул.Гагарина, д.3</t>
  </si>
  <si>
    <t>г.Каменка ул.Красноармейская, д.7</t>
  </si>
  <si>
    <t>г.Каменка ул.Красноармейская, д.13</t>
  </si>
  <si>
    <t>г.Каменка ул.Красноармейская, д.17</t>
  </si>
  <si>
    <t>г.Каменка ул.Садовая, д.39</t>
  </si>
  <si>
    <t>г.Каменка ул.Строительная, д.4</t>
  </si>
  <si>
    <t>г.Каменка ул.Строительная, д.5</t>
  </si>
  <si>
    <t>г.Каменка ул.Суворова, д.37</t>
  </si>
  <si>
    <t>г.Каменка ул.Суворова, д.43</t>
  </si>
  <si>
    <t>г.Каменка ул.Центральная, д.3</t>
  </si>
  <si>
    <t>Итого по Камешкирскому району:</t>
  </si>
  <si>
    <t>с.Чумаево ул.Мира, д.29</t>
  </si>
  <si>
    <t>р.п.Колышлей ул.Гагарина, д.9</t>
  </si>
  <si>
    <t>с.Хопер ул.Октябрьская, д.1</t>
  </si>
  <si>
    <t>с.Хопер ул.Октябрьская, д.3</t>
  </si>
  <si>
    <t>с.Хопер ул.Октябрьская, д.5</t>
  </si>
  <si>
    <t>с.Анненково ул.Чекалиной, д.100</t>
  </si>
  <si>
    <t>с.Пионер ул.Песчаная, д.4</t>
  </si>
  <si>
    <t>Итого по Лунинскому району:</t>
  </si>
  <si>
    <t>р.п.Лунино ул.Ломоносова, д.9</t>
  </si>
  <si>
    <t>р.п.Лунино ул.Социальная, д.4</t>
  </si>
  <si>
    <t>г.Нижний Ломов пер.Валовый , д.2</t>
  </si>
  <si>
    <t>г.Нижний Ломов ул./пер. Валовая/Валовый, д.28/1</t>
  </si>
  <si>
    <t>г.Нижний Ломов ул.Заводская, д.1</t>
  </si>
  <si>
    <t>г.Нижний Ломов ул. Московская, д.1</t>
  </si>
  <si>
    <t>г.Нижний Ломов ул.Урицкого, д.98</t>
  </si>
  <si>
    <t>с.Верхний Ломов аллея Малиновского, д.31</t>
  </si>
  <si>
    <t>с.Верхний Ломов аллея Малиновского, д.33</t>
  </si>
  <si>
    <t>с.Верхний Ломов аллея Малиновского, д.34</t>
  </si>
  <si>
    <t>с.Лещиново ул. Поповка, д.201</t>
  </si>
  <si>
    <t>г.Никольск ул.Центральная, д.5</t>
  </si>
  <si>
    <t>с.Павловка ул.Строительная, д.1</t>
  </si>
  <si>
    <t>р.п.Пачелма ул.Свердлова, д.2</t>
  </si>
  <si>
    <t>г.Сердобск ул.Балашовская, д.1б</t>
  </si>
  <si>
    <t>г.Сердобск ул.Балашовская, д.1в</t>
  </si>
  <si>
    <t>г.Сердобск ул.Балашовская, д.9</t>
  </si>
  <si>
    <t>г.Сердобск ул.Комсомольская, д.116</t>
  </si>
  <si>
    <t>г.Сердобск ул.Ленина, д.243</t>
  </si>
  <si>
    <t>г.Сердобск ул.Ленина, д.249</t>
  </si>
  <si>
    <t>г.Сердобск ул.Ленина, д.251</t>
  </si>
  <si>
    <t>г.Сердобск ул.М. Горького, д.229</t>
  </si>
  <si>
    <t>г.Сердобск ул.М. Горького, д.231</t>
  </si>
  <si>
    <t>г.Сердобск ул.М. Горького, д.233</t>
  </si>
  <si>
    <t>г.Сердобск ул.Строительная, д.7</t>
  </si>
  <si>
    <t>г.Сердобск ул.Строительная, д.9</t>
  </si>
  <si>
    <t>г.Сердобск ул.Строительная, д.13</t>
  </si>
  <si>
    <t>г.Сердобск ул.Яблочкова, д.6</t>
  </si>
  <si>
    <t>центральная усадьба с-за"Надеждинский" ул.Первомайская, д.2</t>
  </si>
  <si>
    <t>центральная усадьба с-за"Надеждинский" ул.Первомайская, д.3</t>
  </si>
  <si>
    <t>центральная усадьба с-за"Надеждинский" ул.Первомайская, д.4</t>
  </si>
  <si>
    <t>центральная усадьба с-за"Надеждинский" ул.Первомайская, д.5</t>
  </si>
  <si>
    <t>с.Рощино ул.Рабочая, д.1</t>
  </si>
  <si>
    <t>р.п.Сосновоборск ул.Комсомольская, д.19а</t>
  </si>
  <si>
    <t>р.п.Сосновоборск ул.Фрунзе, д.18а</t>
  </si>
  <si>
    <t>Итого по Тамалинскому району:</t>
  </si>
  <si>
    <t>р.п.Тамала пер.Советский, д.4</t>
  </si>
  <si>
    <t>р.п.Тамала ул.Чкалова, д.3</t>
  </si>
  <si>
    <t>5, 7</t>
  </si>
  <si>
    <t xml:space="preserve">Краткосрочный план реализации региональной программы капитального ремонта общего имущества в многоквартирных домах, расположенных на территории Пензенской области, на 2018-2020 годы        </t>
  </si>
  <si>
    <t>Перечень многоквартирных домов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Пензенской области, в 2018 - 2020 годах</t>
  </si>
  <si>
    <t>Итого на 2020 год:</t>
  </si>
  <si>
    <t>Итого по субъекту:</t>
  </si>
  <si>
    <t>2018-2019</t>
  </si>
  <si>
    <t>Краткосрочный план</t>
  </si>
  <si>
    <t>ПЕРЕЧЕНЬ</t>
  </si>
  <si>
    <t>к постановлению Администрации Богородского сельсовета Мокшанского района Пензенской области</t>
  </si>
  <si>
    <t xml:space="preserve"> реализации региональной программы капитального ремонта общего имущества в многоквартирном доме,       </t>
  </si>
  <si>
    <t xml:space="preserve">многоквартирном доме в рамках краткосрочного плана реализации региональной программы капитального ремонта общего имущества в многоквартирном доме, </t>
  </si>
  <si>
    <t>с.Симбухово ул.Заречная д.43</t>
  </si>
  <si>
    <t xml:space="preserve">Приложение №1                       </t>
  </si>
  <si>
    <t xml:space="preserve"> на 2024 год:</t>
  </si>
  <si>
    <t xml:space="preserve"> на 2025 год:</t>
  </si>
  <si>
    <t xml:space="preserve"> на 2026 год</t>
  </si>
  <si>
    <t xml:space="preserve">расположенном на территории Богородского сельсовета Мокшанского района Пензенской области, на 2024-2026годы  </t>
  </si>
  <si>
    <t>расположенном на территории Богородского сельсовета Мокшанского района Пензенской области, в 2024 - 2026 годах</t>
  </si>
  <si>
    <t>от 09.01.2025  №3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</si>
</sst>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_-* #,##0.00_-;\-* #,##0.00_-;_-* &quot;-&quot;??_-;_-@_-"/>
  </numFmts>
  <fonts count="12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164" fontId="9" fillId="0" borderId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10" fillId="0" borderId="0"/>
  </cellStyleXfs>
  <cellXfs count="342">
    <xf numFmtId="0" fontId="0" fillId="0" borderId="0" xfId="0"/>
    <xf numFmtId="0" fontId="3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left"/>
    </xf>
    <xf numFmtId="4" fontId="5" fillId="3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3" fillId="0" borderId="0" xfId="0" applyFont="1" applyFill="1"/>
    <xf numFmtId="0" fontId="6" fillId="5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6" borderId="8" xfId="0" applyFont="1" applyFill="1" applyBorder="1" applyAlignment="1">
      <alignment horizontal="center" vertical="center"/>
    </xf>
    <xf numFmtId="4" fontId="4" fillId="6" borderId="8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18" xfId="0" applyFont="1" applyFill="1" applyBorder="1" applyAlignment="1"/>
    <xf numFmtId="0" fontId="5" fillId="0" borderId="18" xfId="0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/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vertical="center"/>
    </xf>
    <xf numFmtId="4" fontId="4" fillId="5" borderId="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14" fontId="4" fillId="5" borderId="2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Fill="1" applyBorder="1" applyAlignment="1"/>
    <xf numFmtId="0" fontId="5" fillId="0" borderId="17" xfId="0" applyFont="1" applyFill="1" applyBorder="1" applyAlignment="1"/>
    <xf numFmtId="0" fontId="5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4" fillId="5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5" fillId="2" borderId="2" xfId="0" applyFont="1" applyFill="1" applyBorder="1" applyAlignment="1">
      <alignment vertical="center"/>
    </xf>
    <xf numFmtId="0" fontId="3" fillId="7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7" borderId="0" xfId="0" applyFont="1" applyFill="1"/>
    <xf numFmtId="0" fontId="2" fillId="2" borderId="2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/>
    <xf numFmtId="0" fontId="5" fillId="0" borderId="9" xfId="0" applyFont="1" applyFill="1" applyBorder="1" applyAlignment="1"/>
    <xf numFmtId="0" fontId="5" fillId="3" borderId="5" xfId="0" applyFont="1" applyFill="1" applyBorder="1"/>
    <xf numFmtId="0" fontId="5" fillId="0" borderId="5" xfId="0" applyFont="1" applyFill="1" applyBorder="1"/>
    <xf numFmtId="4" fontId="2" fillId="2" borderId="2" xfId="0" applyNumberFormat="1" applyFont="1" applyFill="1" applyBorder="1" applyAlignment="1">
      <alignment horizontal="center" vertical="center" textRotation="90" wrapText="1"/>
    </xf>
    <xf numFmtId="4" fontId="3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center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1" fillId="2" borderId="1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1" fontId="4" fillId="6" borderId="21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center" textRotation="90" wrapText="1"/>
    </xf>
    <xf numFmtId="1" fontId="4" fillId="2" borderId="25" xfId="0" applyNumberFormat="1" applyFont="1" applyFill="1" applyBorder="1" applyAlignment="1">
      <alignment wrapText="1"/>
    </xf>
    <xf numFmtId="1" fontId="4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/>
    <xf numFmtId="0" fontId="4" fillId="6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5" fillId="0" borderId="28" xfId="0" applyFont="1" applyFill="1" applyBorder="1" applyAlignment="1"/>
    <xf numFmtId="0" fontId="5" fillId="0" borderId="23" xfId="0" applyFont="1" applyFill="1" applyBorder="1" applyAlignment="1">
      <alignment vertical="center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 wrapText="1"/>
    </xf>
    <xf numFmtId="1" fontId="5" fillId="0" borderId="25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1" fontId="5" fillId="0" borderId="30" xfId="0" applyNumberFormat="1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horizontal="center"/>
    </xf>
    <xf numFmtId="2" fontId="4" fillId="5" borderId="8" xfId="0" applyNumberFormat="1" applyFont="1" applyFill="1" applyBorder="1" applyAlignment="1">
      <alignment horizontal="center" vertical="center" wrapText="1"/>
    </xf>
    <xf numFmtId="1" fontId="5" fillId="0" borderId="3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/>
    <xf numFmtId="2" fontId="4" fillId="5" borderId="8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2" xfId="0" applyFont="1" applyFill="1" applyBorder="1" applyAlignment="1"/>
    <xf numFmtId="0" fontId="5" fillId="0" borderId="24" xfId="0" applyFont="1" applyFill="1" applyBorder="1" applyAlignment="1">
      <alignment horizontal="left" vertical="center"/>
    </xf>
    <xf numFmtId="2" fontId="5" fillId="0" borderId="2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left"/>
    </xf>
    <xf numFmtId="0" fontId="4" fillId="6" borderId="29" xfId="0" applyFont="1" applyFill="1" applyBorder="1" applyAlignment="1">
      <alignment horizontal="center"/>
    </xf>
    <xf numFmtId="4" fontId="4" fillId="6" borderId="29" xfId="0" applyNumberFormat="1" applyFont="1" applyFill="1" applyBorder="1" applyAlignment="1">
      <alignment horizontal="center"/>
    </xf>
    <xf numFmtId="1" fontId="4" fillId="6" borderId="3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2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4" fontId="4" fillId="5" borderId="2" xfId="0" applyNumberFormat="1" applyFont="1" applyFill="1" applyBorder="1" applyAlignment="1">
      <alignment horizontal="center"/>
    </xf>
    <xf numFmtId="17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center"/>
    </xf>
    <xf numFmtId="4" fontId="4" fillId="5" borderId="5" xfId="0" applyNumberFormat="1" applyFont="1" applyFill="1" applyBorder="1" applyAlignment="1">
      <alignment horizontal="center"/>
    </xf>
    <xf numFmtId="17" fontId="4" fillId="5" borderId="5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4" fontId="4" fillId="5" borderId="6" xfId="0" applyNumberFormat="1" applyFont="1" applyFill="1" applyBorder="1" applyAlignment="1">
      <alignment horizontal="center"/>
    </xf>
    <xf numFmtId="17" fontId="4" fillId="5" borderId="6" xfId="0" applyNumberFormat="1" applyFont="1" applyFill="1" applyBorder="1" applyAlignment="1">
      <alignment horizontal="center" vertical="center"/>
    </xf>
    <xf numFmtId="17" fontId="4" fillId="5" borderId="7" xfId="0" applyNumberFormat="1" applyFont="1" applyFill="1" applyBorder="1" applyAlignment="1">
      <alignment horizontal="center" vertical="center"/>
    </xf>
    <xf numFmtId="3" fontId="4" fillId="2" borderId="24" xfId="0" applyNumberFormat="1" applyFont="1" applyFill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3" fontId="1" fillId="2" borderId="2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4" fillId="6" borderId="29" xfId="0" applyNumberFormat="1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/>
    </xf>
    <xf numFmtId="3" fontId="4" fillId="5" borderId="5" xfId="0" applyNumberFormat="1" applyFont="1" applyFill="1" applyBorder="1" applyAlignment="1">
      <alignment horizontal="center"/>
    </xf>
    <xf numFmtId="3" fontId="4" fillId="5" borderId="6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5" borderId="8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4" fillId="5" borderId="8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/>
    </xf>
    <xf numFmtId="0" fontId="5" fillId="3" borderId="6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/>
    </xf>
    <xf numFmtId="4" fontId="4" fillId="6" borderId="8" xfId="0" applyNumberFormat="1" applyFont="1" applyFill="1" applyBorder="1" applyAlignment="1">
      <alignment horizontal="center"/>
    </xf>
    <xf numFmtId="3" fontId="4" fillId="6" borderId="8" xfId="0" applyNumberFormat="1" applyFont="1" applyFill="1" applyBorder="1" applyAlignment="1">
      <alignment horizontal="center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4" fontId="4" fillId="5" borderId="8" xfId="0" applyNumberFormat="1" applyFont="1" applyFill="1" applyBorder="1" applyAlignment="1">
      <alignment horizontal="center"/>
    </xf>
    <xf numFmtId="3" fontId="4" fillId="5" borderId="8" xfId="0" applyNumberFormat="1" applyFont="1" applyFill="1" applyBorder="1" applyAlignment="1">
      <alignment horizontal="center"/>
    </xf>
    <xf numFmtId="17" fontId="4" fillId="5" borderId="2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7" xfId="0" applyFont="1" applyFill="1" applyBorder="1" applyAlignment="1"/>
    <xf numFmtId="0" fontId="5" fillId="0" borderId="7" xfId="0" applyFont="1" applyFill="1" applyBorder="1"/>
    <xf numFmtId="0" fontId="5" fillId="0" borderId="7" xfId="0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textRotation="90" wrapText="1"/>
    </xf>
    <xf numFmtId="2" fontId="2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left"/>
    </xf>
    <xf numFmtId="2" fontId="5" fillId="0" borderId="24" xfId="0" applyNumberFormat="1" applyFont="1" applyFill="1" applyBorder="1" applyAlignment="1">
      <alignment horizontal="center" vertical="center" wrapText="1"/>
    </xf>
    <xf numFmtId="1" fontId="5" fillId="0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2" borderId="22" xfId="0" applyFont="1" applyFill="1" applyBorder="1" applyAlignment="1">
      <alignment horizontal="right" wrapText="1"/>
    </xf>
    <xf numFmtId="0" fontId="4" fillId="2" borderId="26" xfId="0" applyFont="1" applyFill="1" applyBorder="1" applyAlignment="1">
      <alignment horizontal="right" wrapText="1"/>
    </xf>
    <xf numFmtId="1" fontId="4" fillId="2" borderId="27" xfId="0" applyNumberFormat="1" applyFont="1" applyFill="1" applyBorder="1" applyAlignment="1">
      <alignment horizontal="right" wrapText="1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1" fontId="1" fillId="2" borderId="16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/>
    </xf>
    <xf numFmtId="0" fontId="4" fillId="6" borderId="8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/>
    </xf>
    <xf numFmtId="0" fontId="4" fillId="6" borderId="32" xfId="0" applyFont="1" applyFill="1" applyBorder="1" applyAlignment="1">
      <alignment horizontal="left"/>
    </xf>
    <xf numFmtId="0" fontId="4" fillId="6" borderId="29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0" borderId="36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vertical="center" textRotation="90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right" wrapText="1"/>
    </xf>
    <xf numFmtId="0" fontId="4" fillId="0" borderId="26" xfId="0" applyFont="1" applyFill="1" applyBorder="1" applyAlignment="1">
      <alignment horizontal="right" wrapText="1"/>
    </xf>
    <xf numFmtId="1" fontId="4" fillId="0" borderId="27" xfId="0" applyNumberFormat="1" applyFont="1" applyFill="1" applyBorder="1" applyAlignment="1">
      <alignment horizontal="right" wrapText="1"/>
    </xf>
    <xf numFmtId="1" fontId="4" fillId="0" borderId="16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" fontId="1" fillId="0" borderId="16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16" xfId="0" applyFont="1" applyFill="1" applyBorder="1" applyAlignment="1">
      <alignment horizontal="right" wrapText="1"/>
    </xf>
    <xf numFmtId="1" fontId="2" fillId="0" borderId="2" xfId="0" applyNumberFormat="1" applyFont="1" applyFill="1" applyBorder="1" applyAlignment="1">
      <alignment horizontal="center" vertical="center" textRotation="90" wrapText="1"/>
    </xf>
    <xf numFmtId="1" fontId="2" fillId="0" borderId="19" xfId="0" applyNumberFormat="1" applyFont="1" applyFill="1" applyBorder="1" applyAlignment="1">
      <alignment horizontal="center" vertical="center" textRotation="90" wrapText="1"/>
    </xf>
  </cellXfs>
  <cellStyles count="7">
    <cellStyle name="Обычный" xfId="0" builtinId="0"/>
    <cellStyle name="Обычный 2" xfId="4"/>
    <cellStyle name="Обычный 3" xfId="6"/>
    <cellStyle name="Обычный 5" xfId="1"/>
    <cellStyle name="Финансовый 2" xfId="3"/>
    <cellStyle name="Финансовый 3" xfId="5"/>
    <cellStyle name="Финансовый 4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047872"/>
  <sheetViews>
    <sheetView view="pageBreakPreview" topLeftCell="A4" zoomScale="50" zoomScaleNormal="75" zoomScaleSheetLayoutView="50" workbookViewId="0">
      <selection activeCell="C210" sqref="C210:C227"/>
    </sheetView>
  </sheetViews>
  <sheetFormatPr defaultColWidth="9.140625" defaultRowHeight="18.75"/>
  <cols>
    <col min="1" max="1" width="8.85546875" style="26" customWidth="1"/>
    <col min="2" max="2" width="65.85546875" style="1" bestFit="1" customWidth="1"/>
    <col min="3" max="3" width="65.85546875" style="1" customWidth="1"/>
    <col min="4" max="4" width="21.42578125" style="26" customWidth="1"/>
    <col min="5" max="5" width="13.42578125" style="23" customWidth="1"/>
    <col min="6" max="6" width="21.85546875" style="23" customWidth="1"/>
    <col min="7" max="7" width="19" style="23" customWidth="1"/>
    <col min="8" max="8" width="17.5703125" style="23" customWidth="1"/>
    <col min="9" max="9" width="15.85546875" style="194" customWidth="1"/>
    <col min="10" max="10" width="25.5703125" style="23" customWidth="1"/>
    <col min="11" max="11" width="8" style="23" customWidth="1"/>
    <col min="12" max="12" width="11.42578125" style="23" customWidth="1"/>
    <col min="13" max="13" width="12.140625" style="23" customWidth="1"/>
    <col min="14" max="14" width="19.42578125" style="23" bestFit="1" customWidth="1"/>
    <col min="15" max="15" width="23" style="78" customWidth="1"/>
    <col min="16" max="16" width="15" style="27" customWidth="1"/>
    <col min="17" max="42" width="0" style="1" hidden="1" customWidth="1"/>
    <col min="43" max="16384" width="9.140625" style="1"/>
  </cols>
  <sheetData>
    <row r="1" spans="1:16" ht="18.75" customHeight="1">
      <c r="A1" s="275" t="s">
        <v>31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7"/>
    </row>
    <row r="2" spans="1:16" ht="18.75" customHeight="1">
      <c r="A2" s="278" t="s">
        <v>53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</row>
    <row r="3" spans="1:16" ht="18.75" customHeight="1">
      <c r="A3" s="281" t="s">
        <v>52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3"/>
    </row>
    <row r="4" spans="1:16" ht="18.75" customHeight="1">
      <c r="A4" s="284" t="s">
        <v>29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6"/>
    </row>
    <row r="5" spans="1:16" ht="18.75" customHeight="1">
      <c r="A5" s="299" t="s">
        <v>0</v>
      </c>
      <c r="B5" s="297" t="s">
        <v>1</v>
      </c>
      <c r="C5" s="287" t="s">
        <v>54</v>
      </c>
      <c r="D5" s="102" t="s">
        <v>2</v>
      </c>
      <c r="E5" s="295" t="s">
        <v>3</v>
      </c>
      <c r="F5" s="295" t="s">
        <v>4</v>
      </c>
      <c r="G5" s="297" t="s">
        <v>5</v>
      </c>
      <c r="H5" s="297"/>
      <c r="I5" s="298" t="s">
        <v>6</v>
      </c>
      <c r="J5" s="297" t="s">
        <v>7</v>
      </c>
      <c r="K5" s="297"/>
      <c r="L5" s="297"/>
      <c r="M5" s="297"/>
      <c r="N5" s="297"/>
      <c r="O5" s="297"/>
      <c r="P5" s="294" t="s">
        <v>8</v>
      </c>
    </row>
    <row r="6" spans="1:16" ht="18.75" customHeight="1">
      <c r="A6" s="299"/>
      <c r="B6" s="297"/>
      <c r="C6" s="288"/>
      <c r="D6" s="295" t="s">
        <v>9</v>
      </c>
      <c r="E6" s="295"/>
      <c r="F6" s="295"/>
      <c r="G6" s="295" t="s">
        <v>10</v>
      </c>
      <c r="H6" s="295" t="s">
        <v>11</v>
      </c>
      <c r="I6" s="298"/>
      <c r="J6" s="295" t="s">
        <v>10</v>
      </c>
      <c r="K6" s="297" t="s">
        <v>12</v>
      </c>
      <c r="L6" s="297"/>
      <c r="M6" s="297"/>
      <c r="N6" s="297"/>
      <c r="O6" s="297"/>
      <c r="P6" s="294"/>
    </row>
    <row r="7" spans="1:16" ht="321.75">
      <c r="A7" s="299"/>
      <c r="B7" s="297"/>
      <c r="C7" s="288"/>
      <c r="D7" s="295"/>
      <c r="E7" s="295"/>
      <c r="F7" s="295"/>
      <c r="G7" s="295"/>
      <c r="H7" s="295"/>
      <c r="I7" s="298"/>
      <c r="J7" s="295"/>
      <c r="K7" s="7" t="s">
        <v>13</v>
      </c>
      <c r="L7" s="7" t="s">
        <v>14</v>
      </c>
      <c r="M7" s="7" t="s">
        <v>15</v>
      </c>
      <c r="N7" s="7" t="s">
        <v>25</v>
      </c>
      <c r="O7" s="77" t="s">
        <v>16</v>
      </c>
      <c r="P7" s="294"/>
    </row>
    <row r="8" spans="1:16" ht="19.5" thickBot="1">
      <c r="A8" s="300"/>
      <c r="B8" s="287"/>
      <c r="C8" s="289"/>
      <c r="D8" s="296"/>
      <c r="E8" s="296"/>
      <c r="F8" s="71" t="s">
        <v>17</v>
      </c>
      <c r="G8" s="71" t="s">
        <v>17</v>
      </c>
      <c r="H8" s="71" t="s">
        <v>17</v>
      </c>
      <c r="I8" s="186" t="s">
        <v>18</v>
      </c>
      <c r="J8" s="71" t="s">
        <v>19</v>
      </c>
      <c r="K8" s="71" t="s">
        <v>19</v>
      </c>
      <c r="L8" s="71" t="s">
        <v>19</v>
      </c>
      <c r="M8" s="71" t="s">
        <v>19</v>
      </c>
      <c r="N8" s="71" t="s">
        <v>19</v>
      </c>
      <c r="O8" s="152" t="s">
        <v>19</v>
      </c>
      <c r="P8" s="153"/>
    </row>
    <row r="9" spans="1:16" ht="19.5" thickBot="1">
      <c r="A9" s="154">
        <v>1</v>
      </c>
      <c r="B9" s="155">
        <v>2</v>
      </c>
      <c r="C9" s="154">
        <v>3</v>
      </c>
      <c r="D9" s="155">
        <v>4</v>
      </c>
      <c r="E9" s="154">
        <v>5</v>
      </c>
      <c r="F9" s="155">
        <v>6</v>
      </c>
      <c r="G9" s="154">
        <v>7</v>
      </c>
      <c r="H9" s="155">
        <v>8</v>
      </c>
      <c r="I9" s="154">
        <v>9</v>
      </c>
      <c r="J9" s="155">
        <v>10</v>
      </c>
      <c r="K9" s="154">
        <v>11</v>
      </c>
      <c r="L9" s="155">
        <v>12</v>
      </c>
      <c r="M9" s="154">
        <v>13</v>
      </c>
      <c r="N9" s="155">
        <v>14</v>
      </c>
      <c r="O9" s="154">
        <v>15</v>
      </c>
      <c r="P9" s="155">
        <v>16</v>
      </c>
    </row>
    <row r="10" spans="1:16" s="22" customFormat="1" ht="19.5" thickBot="1">
      <c r="A10" s="290" t="s">
        <v>26</v>
      </c>
      <c r="B10" s="291"/>
      <c r="C10" s="100"/>
      <c r="D10" s="29" t="s">
        <v>27</v>
      </c>
      <c r="E10" s="29" t="s">
        <v>27</v>
      </c>
      <c r="F10" s="30">
        <f>F11+F14+F16+F19+F22+F28+F63+F153+F155+F158+F164+F173+F183+F185+F187+F197+F202+F204+F209+F228+F230</f>
        <v>887632.91999999981</v>
      </c>
      <c r="G10" s="30">
        <f t="shared" ref="G10:O10" si="0">G11+G14+G16+G19+G22+G28+G63+G153+G155+G158+G164+G173+G183+G185+G187+G197+G202+G204+G209+G228+G230</f>
        <v>769862.18299999973</v>
      </c>
      <c r="H10" s="30">
        <f t="shared" si="0"/>
        <v>745431.84299999999</v>
      </c>
      <c r="I10" s="198">
        <f t="shared" si="0"/>
        <v>35466</v>
      </c>
      <c r="J10" s="30">
        <f t="shared" si="0"/>
        <v>744590915.20000017</v>
      </c>
      <c r="K10" s="30">
        <f t="shared" si="0"/>
        <v>0</v>
      </c>
      <c r="L10" s="30">
        <f t="shared" si="0"/>
        <v>0</v>
      </c>
      <c r="M10" s="30">
        <f t="shared" si="0"/>
        <v>0</v>
      </c>
      <c r="N10" s="30">
        <f t="shared" si="0"/>
        <v>0</v>
      </c>
      <c r="O10" s="30">
        <f t="shared" si="0"/>
        <v>744590915.20000017</v>
      </c>
      <c r="P10" s="91" t="s">
        <v>20</v>
      </c>
    </row>
    <row r="11" spans="1:16" s="22" customFormat="1" ht="19.5" thickBot="1">
      <c r="A11" s="292" t="s">
        <v>32</v>
      </c>
      <c r="B11" s="293"/>
      <c r="C11" s="15" t="s">
        <v>27</v>
      </c>
      <c r="D11" s="15" t="s">
        <v>27</v>
      </c>
      <c r="E11" s="15" t="s">
        <v>27</v>
      </c>
      <c r="F11" s="40">
        <f>F12+F13</f>
        <v>1577.1999999999998</v>
      </c>
      <c r="G11" s="40">
        <f t="shared" ref="G11:O11" si="1">G12+G13</f>
        <v>1548.6</v>
      </c>
      <c r="H11" s="40">
        <f t="shared" si="1"/>
        <v>1548.6</v>
      </c>
      <c r="I11" s="199">
        <f t="shared" si="1"/>
        <v>60</v>
      </c>
      <c r="J11" s="40">
        <f t="shared" si="1"/>
        <v>2313505.77</v>
      </c>
      <c r="K11" s="120">
        <f t="shared" si="1"/>
        <v>0</v>
      </c>
      <c r="L11" s="120">
        <f t="shared" si="1"/>
        <v>0</v>
      </c>
      <c r="M11" s="120">
        <f t="shared" si="1"/>
        <v>0</v>
      </c>
      <c r="N11" s="120">
        <f t="shared" si="1"/>
        <v>0</v>
      </c>
      <c r="O11" s="40">
        <f t="shared" si="1"/>
        <v>2313505.77</v>
      </c>
      <c r="P11" s="44" t="s">
        <v>20</v>
      </c>
    </row>
    <row r="12" spans="1:16" s="23" customFormat="1" ht="19.5" thickBot="1">
      <c r="A12" s="41">
        <v>1</v>
      </c>
      <c r="B12" s="19" t="s">
        <v>351</v>
      </c>
      <c r="C12" s="141" t="s">
        <v>56</v>
      </c>
      <c r="D12" s="50">
        <v>1976</v>
      </c>
      <c r="E12" s="50">
        <v>2</v>
      </c>
      <c r="F12" s="51">
        <v>711.8</v>
      </c>
      <c r="G12" s="51">
        <v>694.7</v>
      </c>
      <c r="H12" s="51">
        <v>694.7</v>
      </c>
      <c r="I12" s="200">
        <v>28</v>
      </c>
      <c r="J12" s="51">
        <v>996103.45</v>
      </c>
      <c r="K12" s="127">
        <v>0</v>
      </c>
      <c r="L12" s="127">
        <v>0</v>
      </c>
      <c r="M12" s="127">
        <v>0</v>
      </c>
      <c r="N12" s="127">
        <v>0</v>
      </c>
      <c r="O12" s="51">
        <v>996103.45</v>
      </c>
      <c r="P12" s="92">
        <v>2018</v>
      </c>
    </row>
    <row r="13" spans="1:16" s="22" customFormat="1" ht="19.5" thickBot="1">
      <c r="A13" s="42">
        <v>2</v>
      </c>
      <c r="B13" s="20" t="s">
        <v>352</v>
      </c>
      <c r="C13" s="82" t="s">
        <v>56</v>
      </c>
      <c r="D13" s="53">
        <v>1981</v>
      </c>
      <c r="E13" s="52">
        <v>2</v>
      </c>
      <c r="F13" s="54">
        <v>865.4</v>
      </c>
      <c r="G13" s="54">
        <v>853.9</v>
      </c>
      <c r="H13" s="54">
        <v>853.9</v>
      </c>
      <c r="I13" s="201">
        <v>32</v>
      </c>
      <c r="J13" s="54">
        <v>1317402.32</v>
      </c>
      <c r="K13" s="128">
        <v>0</v>
      </c>
      <c r="L13" s="128">
        <v>0</v>
      </c>
      <c r="M13" s="128">
        <v>0</v>
      </c>
      <c r="N13" s="128">
        <v>0</v>
      </c>
      <c r="O13" s="54">
        <v>1317402.32</v>
      </c>
      <c r="P13" s="121">
        <v>2018</v>
      </c>
    </row>
    <row r="14" spans="1:16" s="24" customFormat="1" ht="19.5" thickBot="1">
      <c r="A14" s="292" t="s">
        <v>33</v>
      </c>
      <c r="B14" s="293"/>
      <c r="C14" s="15" t="s">
        <v>27</v>
      </c>
      <c r="D14" s="15" t="s">
        <v>27</v>
      </c>
      <c r="E14" s="62" t="s">
        <v>27</v>
      </c>
      <c r="F14" s="40">
        <f>F15</f>
        <v>1250.9000000000001</v>
      </c>
      <c r="G14" s="40">
        <f t="shared" ref="G14:O14" si="2">G15</f>
        <v>1084.4000000000001</v>
      </c>
      <c r="H14" s="40">
        <f t="shared" si="2"/>
        <v>1084.4000000000001</v>
      </c>
      <c r="I14" s="199">
        <f t="shared" si="2"/>
        <v>38</v>
      </c>
      <c r="J14" s="40">
        <f t="shared" si="2"/>
        <v>5094660.0199999996</v>
      </c>
      <c r="K14" s="120">
        <f t="shared" si="2"/>
        <v>0</v>
      </c>
      <c r="L14" s="120">
        <f t="shared" si="2"/>
        <v>0</v>
      </c>
      <c r="M14" s="120">
        <f t="shared" si="2"/>
        <v>0</v>
      </c>
      <c r="N14" s="120">
        <f t="shared" si="2"/>
        <v>0</v>
      </c>
      <c r="O14" s="40">
        <f t="shared" si="2"/>
        <v>5094660.0199999996</v>
      </c>
      <c r="P14" s="44" t="s">
        <v>20</v>
      </c>
    </row>
    <row r="15" spans="1:16" s="24" customFormat="1" ht="19.5" thickBot="1">
      <c r="A15" s="43">
        <v>3</v>
      </c>
      <c r="B15" s="18" t="s">
        <v>377</v>
      </c>
      <c r="C15" s="82" t="s">
        <v>56</v>
      </c>
      <c r="D15" s="53">
        <v>1995</v>
      </c>
      <c r="E15" s="53">
        <v>2</v>
      </c>
      <c r="F15" s="54">
        <v>1250.9000000000001</v>
      </c>
      <c r="G15" s="54">
        <v>1084.4000000000001</v>
      </c>
      <c r="H15" s="54">
        <v>1084.4000000000001</v>
      </c>
      <c r="I15" s="201">
        <v>38</v>
      </c>
      <c r="J15" s="54">
        <v>5094660.0199999996</v>
      </c>
      <c r="K15" s="129">
        <v>0</v>
      </c>
      <c r="L15" s="129">
        <v>0</v>
      </c>
      <c r="M15" s="129">
        <v>0</v>
      </c>
      <c r="N15" s="129">
        <v>0</v>
      </c>
      <c r="O15" s="54">
        <v>5094660.0199999996</v>
      </c>
      <c r="P15" s="121">
        <v>2018</v>
      </c>
    </row>
    <row r="16" spans="1:16" s="24" customFormat="1" ht="19.5" thickBot="1">
      <c r="A16" s="292" t="s">
        <v>34</v>
      </c>
      <c r="B16" s="293"/>
      <c r="C16" s="15" t="s">
        <v>27</v>
      </c>
      <c r="D16" s="15" t="s">
        <v>27</v>
      </c>
      <c r="E16" s="62" t="s">
        <v>27</v>
      </c>
      <c r="F16" s="40">
        <f>F17+F18</f>
        <v>2158.6</v>
      </c>
      <c r="G16" s="40">
        <f t="shared" ref="G16:N16" si="3">G17+G18</f>
        <v>1958</v>
      </c>
      <c r="H16" s="40">
        <f t="shared" si="3"/>
        <v>1958</v>
      </c>
      <c r="I16" s="199">
        <f t="shared" si="3"/>
        <v>114</v>
      </c>
      <c r="J16" s="40">
        <f t="shared" si="3"/>
        <v>1613043.0899999999</v>
      </c>
      <c r="K16" s="120">
        <f t="shared" si="3"/>
        <v>0</v>
      </c>
      <c r="L16" s="120">
        <f t="shared" si="3"/>
        <v>0</v>
      </c>
      <c r="M16" s="120">
        <f t="shared" si="3"/>
        <v>0</v>
      </c>
      <c r="N16" s="120">
        <f t="shared" si="3"/>
        <v>0</v>
      </c>
      <c r="O16" s="40">
        <f>O17+O18</f>
        <v>1613043.0899999999</v>
      </c>
      <c r="P16" s="44" t="s">
        <v>20</v>
      </c>
    </row>
    <row r="17" spans="1:16" s="24" customFormat="1">
      <c r="A17" s="41">
        <v>4</v>
      </c>
      <c r="B17" s="19" t="s">
        <v>353</v>
      </c>
      <c r="C17" s="141" t="s">
        <v>56</v>
      </c>
      <c r="D17" s="50">
        <v>1986</v>
      </c>
      <c r="E17" s="50">
        <v>5</v>
      </c>
      <c r="F17" s="51">
        <v>1471.6</v>
      </c>
      <c r="G17" s="51">
        <v>1319.3</v>
      </c>
      <c r="H17" s="51">
        <v>1319.3</v>
      </c>
      <c r="I17" s="200">
        <v>86</v>
      </c>
      <c r="J17" s="51">
        <v>647709.23</v>
      </c>
      <c r="K17" s="127">
        <v>0</v>
      </c>
      <c r="L17" s="127">
        <v>0</v>
      </c>
      <c r="M17" s="127">
        <v>0</v>
      </c>
      <c r="N17" s="127">
        <v>0</v>
      </c>
      <c r="O17" s="51">
        <v>647709.23</v>
      </c>
      <c r="P17" s="92">
        <v>2018</v>
      </c>
    </row>
    <row r="18" spans="1:16" s="24" customFormat="1" ht="19.5" thickBot="1">
      <c r="A18" s="42">
        <v>5</v>
      </c>
      <c r="B18" s="20" t="s">
        <v>354</v>
      </c>
      <c r="C18" s="82" t="s">
        <v>56</v>
      </c>
      <c r="D18" s="53">
        <v>1973</v>
      </c>
      <c r="E18" s="52">
        <v>3</v>
      </c>
      <c r="F18" s="54">
        <v>687</v>
      </c>
      <c r="G18" s="54">
        <v>638.70000000000005</v>
      </c>
      <c r="H18" s="54">
        <v>638.70000000000005</v>
      </c>
      <c r="I18" s="201">
        <v>28</v>
      </c>
      <c r="J18" s="54">
        <v>965333.86</v>
      </c>
      <c r="K18" s="128">
        <v>0</v>
      </c>
      <c r="L18" s="128">
        <v>0</v>
      </c>
      <c r="M18" s="128">
        <v>0</v>
      </c>
      <c r="N18" s="128">
        <v>0</v>
      </c>
      <c r="O18" s="54">
        <v>965333.86</v>
      </c>
      <c r="P18" s="121">
        <v>2018</v>
      </c>
    </row>
    <row r="19" spans="1:16" s="24" customFormat="1" ht="19.5" thickBot="1">
      <c r="A19" s="292" t="s">
        <v>35</v>
      </c>
      <c r="B19" s="293"/>
      <c r="C19" s="15" t="s">
        <v>27</v>
      </c>
      <c r="D19" s="15" t="s">
        <v>27</v>
      </c>
      <c r="E19" s="62" t="s">
        <v>27</v>
      </c>
      <c r="F19" s="40">
        <f>F20+F21</f>
        <v>2780.34</v>
      </c>
      <c r="G19" s="40">
        <f t="shared" ref="G19:O19" si="4">G20+G21</f>
        <v>2561.4</v>
      </c>
      <c r="H19" s="40">
        <f t="shared" si="4"/>
        <v>2561.4</v>
      </c>
      <c r="I19" s="199">
        <f t="shared" si="4"/>
        <v>124</v>
      </c>
      <c r="J19" s="40">
        <f t="shared" si="4"/>
        <v>7273313.1100000003</v>
      </c>
      <c r="K19" s="120">
        <f t="shared" si="4"/>
        <v>0</v>
      </c>
      <c r="L19" s="120">
        <f t="shared" si="4"/>
        <v>0</v>
      </c>
      <c r="M19" s="120">
        <f t="shared" si="4"/>
        <v>0</v>
      </c>
      <c r="N19" s="120">
        <f t="shared" si="4"/>
        <v>0</v>
      </c>
      <c r="O19" s="40">
        <f t="shared" si="4"/>
        <v>7273313.1100000003</v>
      </c>
      <c r="P19" s="44" t="s">
        <v>20</v>
      </c>
    </row>
    <row r="20" spans="1:16" s="24" customFormat="1">
      <c r="A20" s="41">
        <v>6</v>
      </c>
      <c r="B20" s="19" t="s">
        <v>378</v>
      </c>
      <c r="C20" s="141" t="s">
        <v>56</v>
      </c>
      <c r="D20" s="50">
        <v>1986</v>
      </c>
      <c r="E20" s="50">
        <v>3</v>
      </c>
      <c r="F20" s="51">
        <v>1399</v>
      </c>
      <c r="G20" s="51">
        <v>1276</v>
      </c>
      <c r="H20" s="51">
        <v>1276</v>
      </c>
      <c r="I20" s="200">
        <v>62</v>
      </c>
      <c r="J20" s="51">
        <v>1053493.25</v>
      </c>
      <c r="K20" s="127">
        <v>0</v>
      </c>
      <c r="L20" s="127">
        <v>0</v>
      </c>
      <c r="M20" s="127">
        <v>0</v>
      </c>
      <c r="N20" s="127">
        <v>0</v>
      </c>
      <c r="O20" s="51">
        <v>1053493.25</v>
      </c>
      <c r="P20" s="92">
        <v>2018</v>
      </c>
    </row>
    <row r="21" spans="1:16" ht="19.5" thickBot="1">
      <c r="A21" s="42">
        <v>7</v>
      </c>
      <c r="B21" s="20" t="s">
        <v>379</v>
      </c>
      <c r="C21" s="82" t="s">
        <v>56</v>
      </c>
      <c r="D21" s="53">
        <v>1968</v>
      </c>
      <c r="E21" s="52">
        <v>4</v>
      </c>
      <c r="F21" s="54">
        <v>1381.34</v>
      </c>
      <c r="G21" s="54">
        <v>1285.4000000000001</v>
      </c>
      <c r="H21" s="54">
        <v>1285.4000000000001</v>
      </c>
      <c r="I21" s="201">
        <v>62</v>
      </c>
      <c r="J21" s="54">
        <v>6219819.8600000003</v>
      </c>
      <c r="K21" s="128">
        <v>0</v>
      </c>
      <c r="L21" s="128">
        <v>0</v>
      </c>
      <c r="M21" s="128">
        <v>0</v>
      </c>
      <c r="N21" s="128">
        <v>0</v>
      </c>
      <c r="O21" s="54">
        <v>6219819.8600000003</v>
      </c>
      <c r="P21" s="121">
        <v>2018</v>
      </c>
    </row>
    <row r="22" spans="1:16" s="24" customFormat="1" ht="19.5" thickBot="1">
      <c r="A22" s="292" t="s">
        <v>21</v>
      </c>
      <c r="B22" s="293"/>
      <c r="C22" s="15" t="s">
        <v>27</v>
      </c>
      <c r="D22" s="15" t="s">
        <v>27</v>
      </c>
      <c r="E22" s="15" t="s">
        <v>27</v>
      </c>
      <c r="F22" s="16">
        <f>F23+F24+F25+F26+F27</f>
        <v>20742.68</v>
      </c>
      <c r="G22" s="16">
        <f t="shared" ref="G22:O22" si="5">G23+G24+G25+G26+G27</f>
        <v>18749.690000000002</v>
      </c>
      <c r="H22" s="16">
        <f t="shared" si="5"/>
        <v>18749.690000000002</v>
      </c>
      <c r="I22" s="202">
        <f t="shared" si="5"/>
        <v>985</v>
      </c>
      <c r="J22" s="16">
        <f t="shared" si="5"/>
        <v>15584083.289999999</v>
      </c>
      <c r="K22" s="123">
        <f t="shared" si="5"/>
        <v>0</v>
      </c>
      <c r="L22" s="123">
        <f t="shared" si="5"/>
        <v>0</v>
      </c>
      <c r="M22" s="123">
        <f t="shared" si="5"/>
        <v>0</v>
      </c>
      <c r="N22" s="123">
        <f t="shared" si="5"/>
        <v>0</v>
      </c>
      <c r="O22" s="16">
        <f t="shared" si="5"/>
        <v>15584083.289999999</v>
      </c>
      <c r="P22" s="44" t="s">
        <v>20</v>
      </c>
    </row>
    <row r="23" spans="1:16" s="24" customFormat="1">
      <c r="A23" s="122">
        <v>8</v>
      </c>
      <c r="B23" s="99" t="s">
        <v>355</v>
      </c>
      <c r="C23" s="82" t="s">
        <v>56</v>
      </c>
      <c r="D23" s="50">
        <v>1960</v>
      </c>
      <c r="E23" s="14">
        <v>4</v>
      </c>
      <c r="F23" s="51">
        <v>2181.66</v>
      </c>
      <c r="G23" s="51">
        <v>2038.17</v>
      </c>
      <c r="H23" s="51">
        <v>2038.17</v>
      </c>
      <c r="I23" s="200">
        <v>116</v>
      </c>
      <c r="J23" s="51">
        <v>2463201.84</v>
      </c>
      <c r="K23" s="124">
        <v>0</v>
      </c>
      <c r="L23" s="124">
        <v>0</v>
      </c>
      <c r="M23" s="124">
        <v>0</v>
      </c>
      <c r="N23" s="124">
        <v>0</v>
      </c>
      <c r="O23" s="51">
        <v>2463201.84</v>
      </c>
      <c r="P23" s="92">
        <v>2018</v>
      </c>
    </row>
    <row r="24" spans="1:16" s="24" customFormat="1">
      <c r="A24" s="35">
        <v>9</v>
      </c>
      <c r="B24" s="37" t="s">
        <v>380</v>
      </c>
      <c r="C24" s="139" t="s">
        <v>56</v>
      </c>
      <c r="D24" s="50">
        <v>1959</v>
      </c>
      <c r="E24" s="3">
        <v>4</v>
      </c>
      <c r="F24" s="51">
        <v>2480.7199999999998</v>
      </c>
      <c r="G24" s="51">
        <v>2058.25</v>
      </c>
      <c r="H24" s="51">
        <v>2058.25</v>
      </c>
      <c r="I24" s="200">
        <v>92</v>
      </c>
      <c r="J24" s="51">
        <v>3318420.2199999997</v>
      </c>
      <c r="K24" s="125">
        <v>0</v>
      </c>
      <c r="L24" s="125">
        <v>0</v>
      </c>
      <c r="M24" s="125">
        <v>0</v>
      </c>
      <c r="N24" s="125">
        <v>0</v>
      </c>
      <c r="O24" s="51">
        <v>3318420.2199999997</v>
      </c>
      <c r="P24" s="92">
        <v>2018</v>
      </c>
    </row>
    <row r="25" spans="1:16" s="24" customFormat="1">
      <c r="A25" s="35">
        <v>10</v>
      </c>
      <c r="B25" s="37" t="s">
        <v>381</v>
      </c>
      <c r="C25" s="139" t="s">
        <v>56</v>
      </c>
      <c r="D25" s="50">
        <v>1961</v>
      </c>
      <c r="E25" s="3">
        <v>4</v>
      </c>
      <c r="F25" s="51">
        <v>2770.27</v>
      </c>
      <c r="G25" s="51">
        <v>2577.77</v>
      </c>
      <c r="H25" s="51">
        <v>2577.77</v>
      </c>
      <c r="I25" s="200">
        <v>137</v>
      </c>
      <c r="J25" s="51">
        <v>4429922.46</v>
      </c>
      <c r="K25" s="125">
        <v>0</v>
      </c>
      <c r="L25" s="125">
        <v>0</v>
      </c>
      <c r="M25" s="125">
        <v>0</v>
      </c>
      <c r="N25" s="125">
        <v>0</v>
      </c>
      <c r="O25" s="51">
        <v>4429922.46</v>
      </c>
      <c r="P25" s="92">
        <v>2018</v>
      </c>
    </row>
    <row r="26" spans="1:16" s="23" customFormat="1">
      <c r="A26" s="32">
        <v>11</v>
      </c>
      <c r="B26" s="39" t="s">
        <v>382</v>
      </c>
      <c r="C26" s="4" t="s">
        <v>55</v>
      </c>
      <c r="D26" s="206">
        <v>1987</v>
      </c>
      <c r="E26" s="2">
        <v>9</v>
      </c>
      <c r="F26" s="207">
        <v>9616.4</v>
      </c>
      <c r="G26" s="207">
        <v>8623.5</v>
      </c>
      <c r="H26" s="207">
        <v>8623.5</v>
      </c>
      <c r="I26" s="208">
        <v>462</v>
      </c>
      <c r="J26" s="207">
        <v>1896252.9</v>
      </c>
      <c r="K26" s="130">
        <v>0</v>
      </c>
      <c r="L26" s="130">
        <v>0</v>
      </c>
      <c r="M26" s="130">
        <v>0</v>
      </c>
      <c r="N26" s="130">
        <v>0</v>
      </c>
      <c r="O26" s="207">
        <v>1896252.9</v>
      </c>
      <c r="P26" s="93">
        <v>2018</v>
      </c>
    </row>
    <row r="27" spans="1:16" s="23" customFormat="1" ht="19.5" thickBot="1">
      <c r="A27" s="73">
        <v>12</v>
      </c>
      <c r="B27" s="55" t="s">
        <v>545</v>
      </c>
      <c r="C27" s="82" t="s">
        <v>56</v>
      </c>
      <c r="D27" s="53">
        <v>1964</v>
      </c>
      <c r="E27" s="13">
        <v>5</v>
      </c>
      <c r="F27" s="54">
        <v>3693.63</v>
      </c>
      <c r="G27" s="54">
        <v>3452</v>
      </c>
      <c r="H27" s="54">
        <v>3452</v>
      </c>
      <c r="I27" s="201">
        <v>178</v>
      </c>
      <c r="J27" s="54">
        <v>3476285.87</v>
      </c>
      <c r="K27" s="126">
        <v>0</v>
      </c>
      <c r="L27" s="126">
        <v>0</v>
      </c>
      <c r="M27" s="126">
        <v>0</v>
      </c>
      <c r="N27" s="126">
        <v>0</v>
      </c>
      <c r="O27" s="54">
        <v>3476285.87</v>
      </c>
      <c r="P27" s="121">
        <v>2018</v>
      </c>
    </row>
    <row r="28" spans="1:16" s="23" customFormat="1" ht="19.5" thickBot="1">
      <c r="A28" s="292" t="s">
        <v>22</v>
      </c>
      <c r="B28" s="293"/>
      <c r="C28" s="15" t="s">
        <v>27</v>
      </c>
      <c r="D28" s="15" t="s">
        <v>27</v>
      </c>
      <c r="E28" s="15" t="s">
        <v>27</v>
      </c>
      <c r="F28" s="16">
        <f>SUM(F29:F62)</f>
        <v>84430.260000000009</v>
      </c>
      <c r="G28" s="16">
        <f t="shared" ref="G28:O28" si="6">SUM(G29:G62)</f>
        <v>68716.900000000023</v>
      </c>
      <c r="H28" s="16">
        <f t="shared" si="6"/>
        <v>65004.5</v>
      </c>
      <c r="I28" s="202">
        <f t="shared" si="6"/>
        <v>3003</v>
      </c>
      <c r="J28" s="16">
        <f t="shared" si="6"/>
        <v>76205272.980000004</v>
      </c>
      <c r="K28" s="123">
        <f t="shared" si="6"/>
        <v>0</v>
      </c>
      <c r="L28" s="123">
        <f t="shared" si="6"/>
        <v>0</v>
      </c>
      <c r="M28" s="123">
        <f t="shared" si="6"/>
        <v>0</v>
      </c>
      <c r="N28" s="123">
        <f t="shared" si="6"/>
        <v>0</v>
      </c>
      <c r="O28" s="16">
        <f t="shared" si="6"/>
        <v>76205272.980000004</v>
      </c>
      <c r="P28" s="44" t="s">
        <v>20</v>
      </c>
    </row>
    <row r="29" spans="1:16" s="25" customFormat="1">
      <c r="A29" s="49">
        <v>13</v>
      </c>
      <c r="B29" s="36" t="s">
        <v>383</v>
      </c>
      <c r="C29" s="82" t="s">
        <v>56</v>
      </c>
      <c r="D29" s="50">
        <v>1956</v>
      </c>
      <c r="E29" s="14">
        <v>3</v>
      </c>
      <c r="F29" s="51">
        <v>1362.2</v>
      </c>
      <c r="G29" s="51">
        <v>916.19999999999993</v>
      </c>
      <c r="H29" s="51">
        <v>628.29999999999995</v>
      </c>
      <c r="I29" s="200">
        <v>23</v>
      </c>
      <c r="J29" s="51">
        <v>1229164.52</v>
      </c>
      <c r="K29" s="124">
        <v>0</v>
      </c>
      <c r="L29" s="124">
        <v>0</v>
      </c>
      <c r="M29" s="124">
        <v>0</v>
      </c>
      <c r="N29" s="124">
        <v>0</v>
      </c>
      <c r="O29" s="51">
        <v>1229164.52</v>
      </c>
      <c r="P29" s="92">
        <v>2018</v>
      </c>
    </row>
    <row r="30" spans="1:16" s="25" customFormat="1">
      <c r="A30" s="32">
        <v>14</v>
      </c>
      <c r="B30" s="37" t="s">
        <v>384</v>
      </c>
      <c r="C30" s="8" t="s">
        <v>56</v>
      </c>
      <c r="D30" s="50">
        <v>1949</v>
      </c>
      <c r="E30" s="3">
        <v>2</v>
      </c>
      <c r="F30" s="51">
        <v>693.2</v>
      </c>
      <c r="G30" s="51">
        <v>617.20000000000005</v>
      </c>
      <c r="H30" s="51">
        <v>617.20000000000005</v>
      </c>
      <c r="I30" s="200">
        <v>35</v>
      </c>
      <c r="J30" s="51">
        <v>1745514.24</v>
      </c>
      <c r="K30" s="125">
        <v>0</v>
      </c>
      <c r="L30" s="125">
        <v>0</v>
      </c>
      <c r="M30" s="125">
        <v>0</v>
      </c>
      <c r="N30" s="125">
        <v>0</v>
      </c>
      <c r="O30" s="51">
        <v>1745514.24</v>
      </c>
      <c r="P30" s="92">
        <v>2018</v>
      </c>
    </row>
    <row r="31" spans="1:16" s="25" customFormat="1">
      <c r="A31" s="49">
        <v>15</v>
      </c>
      <c r="B31" s="37" t="s">
        <v>385</v>
      </c>
      <c r="C31" s="8" t="s">
        <v>56</v>
      </c>
      <c r="D31" s="50">
        <v>1950</v>
      </c>
      <c r="E31" s="3">
        <v>2</v>
      </c>
      <c r="F31" s="51">
        <v>546.29999999999995</v>
      </c>
      <c r="G31" s="51">
        <v>387.5</v>
      </c>
      <c r="H31" s="51">
        <v>387.5</v>
      </c>
      <c r="I31" s="200">
        <v>20</v>
      </c>
      <c r="J31" s="51">
        <v>1165537.03</v>
      </c>
      <c r="K31" s="125">
        <v>0</v>
      </c>
      <c r="L31" s="125">
        <v>0</v>
      </c>
      <c r="M31" s="125">
        <v>0</v>
      </c>
      <c r="N31" s="125">
        <v>0</v>
      </c>
      <c r="O31" s="51">
        <v>1165537.03</v>
      </c>
      <c r="P31" s="92">
        <v>2018</v>
      </c>
    </row>
    <row r="32" spans="1:16" s="25" customFormat="1">
      <c r="A32" s="32">
        <v>16</v>
      </c>
      <c r="B32" s="37" t="s">
        <v>356</v>
      </c>
      <c r="C32" s="139" t="s">
        <v>56</v>
      </c>
      <c r="D32" s="50">
        <v>1984</v>
      </c>
      <c r="E32" s="34">
        <v>3</v>
      </c>
      <c r="F32" s="51">
        <v>2402</v>
      </c>
      <c r="G32" s="51">
        <v>1332.4</v>
      </c>
      <c r="H32" s="51">
        <v>1332.4</v>
      </c>
      <c r="I32" s="200">
        <v>69</v>
      </c>
      <c r="J32" s="51">
        <v>1389616.39</v>
      </c>
      <c r="K32" s="125">
        <v>0</v>
      </c>
      <c r="L32" s="125">
        <v>0</v>
      </c>
      <c r="M32" s="125">
        <v>0</v>
      </c>
      <c r="N32" s="125">
        <v>0</v>
      </c>
      <c r="O32" s="51">
        <v>1389616.39</v>
      </c>
      <c r="P32" s="92">
        <v>2018</v>
      </c>
    </row>
    <row r="33" spans="1:16" s="25" customFormat="1">
      <c r="A33" s="49">
        <v>17</v>
      </c>
      <c r="B33" s="37" t="s">
        <v>386</v>
      </c>
      <c r="C33" s="8" t="s">
        <v>56</v>
      </c>
      <c r="D33" s="50">
        <v>1987</v>
      </c>
      <c r="E33" s="3">
        <v>9</v>
      </c>
      <c r="F33" s="51">
        <v>7309.8</v>
      </c>
      <c r="G33" s="51">
        <v>6068.4</v>
      </c>
      <c r="H33" s="51">
        <v>5707.9</v>
      </c>
      <c r="I33" s="200">
        <v>323</v>
      </c>
      <c r="J33" s="51">
        <v>2350780.2400000002</v>
      </c>
      <c r="K33" s="125">
        <v>0</v>
      </c>
      <c r="L33" s="125">
        <v>0</v>
      </c>
      <c r="M33" s="125">
        <v>0</v>
      </c>
      <c r="N33" s="125">
        <v>0</v>
      </c>
      <c r="O33" s="51">
        <v>2350780.2400000002</v>
      </c>
      <c r="P33" s="92">
        <v>2018</v>
      </c>
    </row>
    <row r="34" spans="1:16" s="25" customFormat="1">
      <c r="A34" s="32">
        <v>18</v>
      </c>
      <c r="B34" s="37" t="s">
        <v>387</v>
      </c>
      <c r="C34" s="139" t="s">
        <v>56</v>
      </c>
      <c r="D34" s="50">
        <v>1985</v>
      </c>
      <c r="E34" s="3">
        <v>9</v>
      </c>
      <c r="F34" s="51">
        <v>3886</v>
      </c>
      <c r="G34" s="51">
        <v>2892</v>
      </c>
      <c r="H34" s="51">
        <v>2892</v>
      </c>
      <c r="I34" s="200">
        <v>110</v>
      </c>
      <c r="J34" s="51">
        <v>1587174.22</v>
      </c>
      <c r="K34" s="125">
        <v>0</v>
      </c>
      <c r="L34" s="125">
        <v>0</v>
      </c>
      <c r="M34" s="125">
        <v>0</v>
      </c>
      <c r="N34" s="125">
        <v>0</v>
      </c>
      <c r="O34" s="51">
        <v>1587174.22</v>
      </c>
      <c r="P34" s="92">
        <v>2018</v>
      </c>
    </row>
    <row r="35" spans="1:16" s="25" customFormat="1">
      <c r="A35" s="49">
        <v>19</v>
      </c>
      <c r="B35" s="37" t="s">
        <v>388</v>
      </c>
      <c r="C35" s="139" t="s">
        <v>56</v>
      </c>
      <c r="D35" s="50">
        <v>1984</v>
      </c>
      <c r="E35" s="3">
        <v>9</v>
      </c>
      <c r="F35" s="51">
        <v>4058</v>
      </c>
      <c r="G35" s="51">
        <v>2908.7</v>
      </c>
      <c r="H35" s="51">
        <v>2908.7</v>
      </c>
      <c r="I35" s="200">
        <v>147</v>
      </c>
      <c r="J35" s="51">
        <v>1599666.14</v>
      </c>
      <c r="K35" s="125">
        <v>0</v>
      </c>
      <c r="L35" s="125">
        <v>0</v>
      </c>
      <c r="M35" s="125">
        <v>0</v>
      </c>
      <c r="N35" s="125">
        <v>0</v>
      </c>
      <c r="O35" s="51">
        <v>1599666.14</v>
      </c>
      <c r="P35" s="92">
        <v>2018</v>
      </c>
    </row>
    <row r="36" spans="1:16" s="25" customFormat="1">
      <c r="A36" s="32">
        <v>20</v>
      </c>
      <c r="B36" s="37" t="s">
        <v>389</v>
      </c>
      <c r="C36" s="139" t="s">
        <v>56</v>
      </c>
      <c r="D36" s="50">
        <v>1958</v>
      </c>
      <c r="E36" s="3">
        <v>2</v>
      </c>
      <c r="F36" s="51">
        <v>1614.9</v>
      </c>
      <c r="G36" s="51">
        <v>1008.7</v>
      </c>
      <c r="H36" s="51">
        <v>1008.7</v>
      </c>
      <c r="I36" s="200">
        <v>46</v>
      </c>
      <c r="J36" s="51">
        <v>5514884.4400000004</v>
      </c>
      <c r="K36" s="125">
        <v>0</v>
      </c>
      <c r="L36" s="125">
        <v>0</v>
      </c>
      <c r="M36" s="125">
        <v>0</v>
      </c>
      <c r="N36" s="125">
        <v>0</v>
      </c>
      <c r="O36" s="51">
        <v>5514884.4400000004</v>
      </c>
      <c r="P36" s="92">
        <v>2018</v>
      </c>
    </row>
    <row r="37" spans="1:16" s="25" customFormat="1">
      <c r="A37" s="49">
        <v>21</v>
      </c>
      <c r="B37" s="37" t="s">
        <v>390</v>
      </c>
      <c r="C37" s="139" t="s">
        <v>56</v>
      </c>
      <c r="D37" s="50">
        <v>1957</v>
      </c>
      <c r="E37" s="3">
        <v>2</v>
      </c>
      <c r="F37" s="51">
        <v>1605.4</v>
      </c>
      <c r="G37" s="51">
        <v>998.9</v>
      </c>
      <c r="H37" s="51">
        <v>998.9</v>
      </c>
      <c r="I37" s="200">
        <v>37</v>
      </c>
      <c r="J37" s="51">
        <v>5768507.7800000003</v>
      </c>
      <c r="K37" s="125">
        <v>0</v>
      </c>
      <c r="L37" s="125">
        <v>0</v>
      </c>
      <c r="M37" s="125">
        <v>0</v>
      </c>
      <c r="N37" s="125">
        <v>0</v>
      </c>
      <c r="O37" s="51">
        <v>5768507.7800000003</v>
      </c>
      <c r="P37" s="92">
        <v>2018</v>
      </c>
    </row>
    <row r="38" spans="1:16" s="25" customFormat="1">
      <c r="A38" s="32">
        <v>22</v>
      </c>
      <c r="B38" s="37" t="s">
        <v>391</v>
      </c>
      <c r="C38" s="8" t="s">
        <v>56</v>
      </c>
      <c r="D38" s="50">
        <v>1987</v>
      </c>
      <c r="E38" s="3">
        <v>9</v>
      </c>
      <c r="F38" s="51">
        <v>11972.37</v>
      </c>
      <c r="G38" s="51">
        <v>10501.400000000001</v>
      </c>
      <c r="H38" s="51">
        <v>9661.7000000000007</v>
      </c>
      <c r="I38" s="200">
        <v>338</v>
      </c>
      <c r="J38" s="51">
        <v>5973217.1500000004</v>
      </c>
      <c r="K38" s="125">
        <v>0</v>
      </c>
      <c r="L38" s="125">
        <v>0</v>
      </c>
      <c r="M38" s="125">
        <v>0</v>
      </c>
      <c r="N38" s="125">
        <v>0</v>
      </c>
      <c r="O38" s="51">
        <v>5973217.1500000004</v>
      </c>
      <c r="P38" s="92">
        <v>2018</v>
      </c>
    </row>
    <row r="39" spans="1:16" s="25" customFormat="1">
      <c r="A39" s="49">
        <v>23</v>
      </c>
      <c r="B39" s="37" t="s">
        <v>392</v>
      </c>
      <c r="C39" s="139" t="s">
        <v>56</v>
      </c>
      <c r="D39" s="50">
        <v>1981</v>
      </c>
      <c r="E39" s="34">
        <v>9</v>
      </c>
      <c r="F39" s="51">
        <v>6499.09</v>
      </c>
      <c r="G39" s="51">
        <v>6303.1</v>
      </c>
      <c r="H39" s="51">
        <v>6092.5</v>
      </c>
      <c r="I39" s="200">
        <v>286</v>
      </c>
      <c r="J39" s="51">
        <v>2282893.02</v>
      </c>
      <c r="K39" s="125">
        <v>0</v>
      </c>
      <c r="L39" s="125">
        <v>0</v>
      </c>
      <c r="M39" s="125">
        <v>0</v>
      </c>
      <c r="N39" s="125">
        <v>0</v>
      </c>
      <c r="O39" s="51">
        <v>2282893.02</v>
      </c>
      <c r="P39" s="92">
        <v>2018</v>
      </c>
    </row>
    <row r="40" spans="1:16" s="25" customFormat="1">
      <c r="A40" s="32">
        <v>24</v>
      </c>
      <c r="B40" s="37" t="s">
        <v>393</v>
      </c>
      <c r="C40" s="139" t="s">
        <v>56</v>
      </c>
      <c r="D40" s="50">
        <v>1952</v>
      </c>
      <c r="E40" s="3">
        <v>2</v>
      </c>
      <c r="F40" s="51">
        <v>563.79999999999995</v>
      </c>
      <c r="G40" s="51">
        <v>509.2</v>
      </c>
      <c r="H40" s="51">
        <v>509.2</v>
      </c>
      <c r="I40" s="200">
        <v>25</v>
      </c>
      <c r="J40" s="51">
        <v>2575316.3199999998</v>
      </c>
      <c r="K40" s="125">
        <v>0</v>
      </c>
      <c r="L40" s="125">
        <v>0</v>
      </c>
      <c r="M40" s="125">
        <v>0</v>
      </c>
      <c r="N40" s="125">
        <v>0</v>
      </c>
      <c r="O40" s="51">
        <v>2575316.3199999998</v>
      </c>
      <c r="P40" s="92">
        <v>2018</v>
      </c>
    </row>
    <row r="41" spans="1:16" s="25" customFormat="1">
      <c r="A41" s="49">
        <v>25</v>
      </c>
      <c r="B41" s="37" t="s">
        <v>394</v>
      </c>
      <c r="C41" s="139" t="s">
        <v>56</v>
      </c>
      <c r="D41" s="50">
        <v>1965</v>
      </c>
      <c r="E41" s="34">
        <v>5</v>
      </c>
      <c r="F41" s="51">
        <v>3119.7</v>
      </c>
      <c r="G41" s="51">
        <v>2941</v>
      </c>
      <c r="H41" s="51">
        <v>2941</v>
      </c>
      <c r="I41" s="200">
        <v>215</v>
      </c>
      <c r="J41" s="51">
        <v>2221979.1800000002</v>
      </c>
      <c r="K41" s="125">
        <v>0</v>
      </c>
      <c r="L41" s="125">
        <v>0</v>
      </c>
      <c r="M41" s="125">
        <v>0</v>
      </c>
      <c r="N41" s="125">
        <v>0</v>
      </c>
      <c r="O41" s="51">
        <v>2221979.1800000002</v>
      </c>
      <c r="P41" s="92">
        <v>2018</v>
      </c>
    </row>
    <row r="42" spans="1:16" s="25" customFormat="1">
      <c r="A42" s="32">
        <v>26</v>
      </c>
      <c r="B42" s="37" t="s">
        <v>395</v>
      </c>
      <c r="C42" s="139" t="s">
        <v>56</v>
      </c>
      <c r="D42" s="50">
        <v>1958</v>
      </c>
      <c r="E42" s="3">
        <v>2</v>
      </c>
      <c r="F42" s="51">
        <v>452.7</v>
      </c>
      <c r="G42" s="51">
        <v>404.7</v>
      </c>
      <c r="H42" s="51">
        <v>404.7</v>
      </c>
      <c r="I42" s="200">
        <v>19</v>
      </c>
      <c r="J42" s="51">
        <v>1914116.2200000002</v>
      </c>
      <c r="K42" s="125">
        <v>0</v>
      </c>
      <c r="L42" s="125">
        <v>0</v>
      </c>
      <c r="M42" s="125">
        <v>0</v>
      </c>
      <c r="N42" s="125">
        <v>0</v>
      </c>
      <c r="O42" s="51">
        <v>1914116.2200000002</v>
      </c>
      <c r="P42" s="92">
        <v>2018</v>
      </c>
    </row>
    <row r="43" spans="1:16" s="25" customFormat="1">
      <c r="A43" s="49">
        <v>27</v>
      </c>
      <c r="B43" s="37" t="s">
        <v>396</v>
      </c>
      <c r="C43" s="139" t="s">
        <v>56</v>
      </c>
      <c r="D43" s="50">
        <v>1965</v>
      </c>
      <c r="E43" s="3">
        <v>2</v>
      </c>
      <c r="F43" s="51">
        <v>662.6</v>
      </c>
      <c r="G43" s="51">
        <v>604.9</v>
      </c>
      <c r="H43" s="51">
        <v>604.9</v>
      </c>
      <c r="I43" s="200">
        <v>35</v>
      </c>
      <c r="J43" s="51">
        <v>3114748.55</v>
      </c>
      <c r="K43" s="125">
        <v>0</v>
      </c>
      <c r="L43" s="125">
        <v>0</v>
      </c>
      <c r="M43" s="125">
        <v>0</v>
      </c>
      <c r="N43" s="125">
        <v>0</v>
      </c>
      <c r="O43" s="51">
        <v>3114748.55</v>
      </c>
      <c r="P43" s="92">
        <v>2018</v>
      </c>
    </row>
    <row r="44" spans="1:16" s="25" customFormat="1">
      <c r="A44" s="32">
        <v>28</v>
      </c>
      <c r="B44" s="37" t="s">
        <v>397</v>
      </c>
      <c r="C44" s="139" t="s">
        <v>56</v>
      </c>
      <c r="D44" s="50">
        <v>1964</v>
      </c>
      <c r="E44" s="3">
        <v>2</v>
      </c>
      <c r="F44" s="51">
        <v>604.4</v>
      </c>
      <c r="G44" s="51">
        <v>576.70000000000005</v>
      </c>
      <c r="H44" s="51">
        <v>576.70000000000005</v>
      </c>
      <c r="I44" s="200">
        <v>35</v>
      </c>
      <c r="J44" s="51">
        <v>1136146.8699999999</v>
      </c>
      <c r="K44" s="125">
        <v>0</v>
      </c>
      <c r="L44" s="125">
        <v>0</v>
      </c>
      <c r="M44" s="125">
        <v>0</v>
      </c>
      <c r="N44" s="125">
        <v>0</v>
      </c>
      <c r="O44" s="51">
        <v>1136146.8699999999</v>
      </c>
      <c r="P44" s="92">
        <v>2018</v>
      </c>
    </row>
    <row r="45" spans="1:16" s="25" customFormat="1">
      <c r="A45" s="49">
        <v>29</v>
      </c>
      <c r="B45" s="37" t="s">
        <v>398</v>
      </c>
      <c r="C45" s="139" t="s">
        <v>56</v>
      </c>
      <c r="D45" s="50">
        <v>1963</v>
      </c>
      <c r="E45" s="3">
        <v>4</v>
      </c>
      <c r="F45" s="51">
        <v>2958.2</v>
      </c>
      <c r="G45" s="51">
        <v>2288.9</v>
      </c>
      <c r="H45" s="51">
        <v>1503.4</v>
      </c>
      <c r="I45" s="200">
        <v>75</v>
      </c>
      <c r="J45" s="51">
        <v>3185083.73</v>
      </c>
      <c r="K45" s="125">
        <v>0</v>
      </c>
      <c r="L45" s="125">
        <v>0</v>
      </c>
      <c r="M45" s="125">
        <v>0</v>
      </c>
      <c r="N45" s="125">
        <v>0</v>
      </c>
      <c r="O45" s="51">
        <v>3185083.73</v>
      </c>
      <c r="P45" s="92">
        <v>2018</v>
      </c>
    </row>
    <row r="46" spans="1:16" s="25" customFormat="1">
      <c r="A46" s="32">
        <v>30</v>
      </c>
      <c r="B46" s="37" t="s">
        <v>399</v>
      </c>
      <c r="C46" s="139" t="s">
        <v>56</v>
      </c>
      <c r="D46" s="50">
        <v>1956</v>
      </c>
      <c r="E46" s="3">
        <v>2</v>
      </c>
      <c r="F46" s="51">
        <v>428.9</v>
      </c>
      <c r="G46" s="51">
        <v>392</v>
      </c>
      <c r="H46" s="51">
        <v>392</v>
      </c>
      <c r="I46" s="200">
        <v>16</v>
      </c>
      <c r="J46" s="51">
        <v>1587877.57</v>
      </c>
      <c r="K46" s="125">
        <v>0</v>
      </c>
      <c r="L46" s="125">
        <v>0</v>
      </c>
      <c r="M46" s="125">
        <v>0</v>
      </c>
      <c r="N46" s="125">
        <v>0</v>
      </c>
      <c r="O46" s="51">
        <v>1587877.57</v>
      </c>
      <c r="P46" s="92">
        <v>2018</v>
      </c>
    </row>
    <row r="47" spans="1:16" s="25" customFormat="1" ht="19.5" thickBot="1">
      <c r="A47" s="49">
        <v>31</v>
      </c>
      <c r="B47" s="37" t="s">
        <v>400</v>
      </c>
      <c r="C47" s="139" t="s">
        <v>56</v>
      </c>
      <c r="D47" s="50">
        <v>1989</v>
      </c>
      <c r="E47" s="34">
        <v>3</v>
      </c>
      <c r="F47" s="51">
        <v>2021.6</v>
      </c>
      <c r="G47" s="51">
        <v>1294.3</v>
      </c>
      <c r="H47" s="51">
        <v>1294.3</v>
      </c>
      <c r="I47" s="200">
        <v>49</v>
      </c>
      <c r="J47" s="51">
        <v>1345781.3</v>
      </c>
      <c r="K47" s="125">
        <v>0</v>
      </c>
      <c r="L47" s="125">
        <v>0</v>
      </c>
      <c r="M47" s="125">
        <v>0</v>
      </c>
      <c r="N47" s="125">
        <v>0</v>
      </c>
      <c r="O47" s="51">
        <v>1345781.3</v>
      </c>
      <c r="P47" s="92">
        <v>2018</v>
      </c>
    </row>
    <row r="48" spans="1:16" s="80" customFormat="1" ht="19.5" thickBot="1">
      <c r="A48" s="32">
        <v>32</v>
      </c>
      <c r="B48" s="37" t="s">
        <v>401</v>
      </c>
      <c r="C48" s="139" t="s">
        <v>56</v>
      </c>
      <c r="D48" s="50">
        <v>1979</v>
      </c>
      <c r="E48" s="34">
        <v>3</v>
      </c>
      <c r="F48" s="51">
        <v>2014.9</v>
      </c>
      <c r="G48" s="51">
        <v>1237.5</v>
      </c>
      <c r="H48" s="51">
        <v>1237.5</v>
      </c>
      <c r="I48" s="200">
        <v>64</v>
      </c>
      <c r="J48" s="51">
        <v>1337327.5</v>
      </c>
      <c r="K48" s="125">
        <v>0</v>
      </c>
      <c r="L48" s="125">
        <v>0</v>
      </c>
      <c r="M48" s="125">
        <v>0</v>
      </c>
      <c r="N48" s="125">
        <v>0</v>
      </c>
      <c r="O48" s="51">
        <v>1337327.5</v>
      </c>
      <c r="P48" s="92">
        <v>2018</v>
      </c>
    </row>
    <row r="49" spans="1:16" s="25" customFormat="1">
      <c r="A49" s="49">
        <v>33</v>
      </c>
      <c r="B49" s="37" t="s">
        <v>402</v>
      </c>
      <c r="C49" s="139" t="s">
        <v>56</v>
      </c>
      <c r="D49" s="50">
        <v>1979</v>
      </c>
      <c r="E49" s="34">
        <v>3</v>
      </c>
      <c r="F49" s="51">
        <v>2038.4</v>
      </c>
      <c r="G49" s="51">
        <v>1286.3</v>
      </c>
      <c r="H49" s="51">
        <v>1286.3</v>
      </c>
      <c r="I49" s="200">
        <v>64</v>
      </c>
      <c r="J49" s="51">
        <v>1565822.35</v>
      </c>
      <c r="K49" s="125">
        <v>0</v>
      </c>
      <c r="L49" s="125">
        <v>0</v>
      </c>
      <c r="M49" s="125">
        <v>0</v>
      </c>
      <c r="N49" s="125">
        <v>0</v>
      </c>
      <c r="O49" s="51">
        <v>1565822.35</v>
      </c>
      <c r="P49" s="92">
        <v>2018</v>
      </c>
    </row>
    <row r="50" spans="1:16" s="25" customFormat="1">
      <c r="A50" s="32">
        <v>34</v>
      </c>
      <c r="B50" s="37" t="s">
        <v>403</v>
      </c>
      <c r="C50" s="139" t="s">
        <v>56</v>
      </c>
      <c r="D50" s="50">
        <v>1979</v>
      </c>
      <c r="E50" s="34">
        <v>2</v>
      </c>
      <c r="F50" s="51">
        <v>1011.4</v>
      </c>
      <c r="G50" s="51">
        <v>849.4</v>
      </c>
      <c r="H50" s="51">
        <v>849.4</v>
      </c>
      <c r="I50" s="200">
        <v>42</v>
      </c>
      <c r="J50" s="51">
        <v>1412389.08</v>
      </c>
      <c r="K50" s="125">
        <v>0</v>
      </c>
      <c r="L50" s="125">
        <v>0</v>
      </c>
      <c r="M50" s="125">
        <v>0</v>
      </c>
      <c r="N50" s="125">
        <v>0</v>
      </c>
      <c r="O50" s="51">
        <v>1412389.08</v>
      </c>
      <c r="P50" s="92">
        <v>2018</v>
      </c>
    </row>
    <row r="51" spans="1:16" s="21" customFormat="1">
      <c r="A51" s="49">
        <v>35</v>
      </c>
      <c r="B51" s="37" t="s">
        <v>404</v>
      </c>
      <c r="C51" s="139" t="s">
        <v>56</v>
      </c>
      <c r="D51" s="50">
        <v>1997</v>
      </c>
      <c r="E51" s="34">
        <v>3</v>
      </c>
      <c r="F51" s="51">
        <v>2390.3000000000002</v>
      </c>
      <c r="G51" s="51">
        <v>1764</v>
      </c>
      <c r="H51" s="51">
        <v>1764</v>
      </c>
      <c r="I51" s="200">
        <v>67</v>
      </c>
      <c r="J51" s="51">
        <v>1709875.95</v>
      </c>
      <c r="K51" s="125">
        <v>0</v>
      </c>
      <c r="L51" s="125">
        <v>0</v>
      </c>
      <c r="M51" s="125">
        <v>0</v>
      </c>
      <c r="N51" s="125">
        <v>0</v>
      </c>
      <c r="O51" s="51">
        <v>1709875.95</v>
      </c>
      <c r="P51" s="92">
        <v>2018</v>
      </c>
    </row>
    <row r="52" spans="1:16" s="25" customFormat="1">
      <c r="A52" s="32">
        <v>36</v>
      </c>
      <c r="B52" s="37" t="s">
        <v>405</v>
      </c>
      <c r="C52" s="139" t="s">
        <v>56</v>
      </c>
      <c r="D52" s="50">
        <v>1958</v>
      </c>
      <c r="E52" s="3">
        <v>2</v>
      </c>
      <c r="F52" s="51">
        <v>932.1</v>
      </c>
      <c r="G52" s="51">
        <v>606.20000000000005</v>
      </c>
      <c r="H52" s="51">
        <v>606.20000000000005</v>
      </c>
      <c r="I52" s="200">
        <v>34</v>
      </c>
      <c r="J52" s="51">
        <v>3166491.9699999997</v>
      </c>
      <c r="K52" s="125">
        <v>0</v>
      </c>
      <c r="L52" s="125">
        <v>0</v>
      </c>
      <c r="M52" s="125">
        <v>0</v>
      </c>
      <c r="N52" s="125">
        <v>0</v>
      </c>
      <c r="O52" s="51">
        <v>3166491.9699999997</v>
      </c>
      <c r="P52" s="92">
        <v>2018</v>
      </c>
    </row>
    <row r="53" spans="1:16" s="25" customFormat="1">
      <c r="A53" s="49">
        <v>37</v>
      </c>
      <c r="B53" s="37" t="s">
        <v>406</v>
      </c>
      <c r="C53" s="139" t="s">
        <v>56</v>
      </c>
      <c r="D53" s="50">
        <v>1956</v>
      </c>
      <c r="E53" s="3">
        <v>2</v>
      </c>
      <c r="F53" s="51">
        <v>672.8</v>
      </c>
      <c r="G53" s="51">
        <v>625.29999999999995</v>
      </c>
      <c r="H53" s="51">
        <v>625.29999999999995</v>
      </c>
      <c r="I53" s="200">
        <v>28</v>
      </c>
      <c r="J53" s="51">
        <v>2785187.72</v>
      </c>
      <c r="K53" s="125">
        <v>0</v>
      </c>
      <c r="L53" s="125">
        <v>0</v>
      </c>
      <c r="M53" s="125">
        <v>0</v>
      </c>
      <c r="N53" s="125">
        <v>0</v>
      </c>
      <c r="O53" s="51">
        <v>2785187.72</v>
      </c>
      <c r="P53" s="92">
        <v>2018</v>
      </c>
    </row>
    <row r="54" spans="1:16" s="25" customFormat="1" ht="17.25" customHeight="1">
      <c r="A54" s="32">
        <v>38</v>
      </c>
      <c r="B54" s="37" t="s">
        <v>407</v>
      </c>
      <c r="C54" s="139" t="s">
        <v>56</v>
      </c>
      <c r="D54" s="50">
        <v>1957</v>
      </c>
      <c r="E54" s="3">
        <v>2</v>
      </c>
      <c r="F54" s="51">
        <v>682.4</v>
      </c>
      <c r="G54" s="51">
        <v>603.1</v>
      </c>
      <c r="H54" s="51">
        <v>603.1</v>
      </c>
      <c r="I54" s="200">
        <v>27</v>
      </c>
      <c r="J54" s="51">
        <v>2360083.94</v>
      </c>
      <c r="K54" s="125">
        <v>0</v>
      </c>
      <c r="L54" s="125">
        <v>0</v>
      </c>
      <c r="M54" s="125">
        <v>0</v>
      </c>
      <c r="N54" s="125">
        <v>0</v>
      </c>
      <c r="O54" s="51">
        <v>2360083.94</v>
      </c>
      <c r="P54" s="92">
        <v>2018</v>
      </c>
    </row>
    <row r="55" spans="1:16" s="25" customFormat="1">
      <c r="A55" s="49">
        <v>39</v>
      </c>
      <c r="B55" s="37" t="s">
        <v>408</v>
      </c>
      <c r="C55" s="139" t="s">
        <v>56</v>
      </c>
      <c r="D55" s="50">
        <v>1957</v>
      </c>
      <c r="E55" s="3">
        <v>2</v>
      </c>
      <c r="F55" s="51">
        <v>400</v>
      </c>
      <c r="G55" s="51">
        <v>368</v>
      </c>
      <c r="H55" s="51">
        <v>368</v>
      </c>
      <c r="I55" s="200">
        <v>20</v>
      </c>
      <c r="J55" s="51">
        <v>1436449.93</v>
      </c>
      <c r="K55" s="125">
        <v>0</v>
      </c>
      <c r="L55" s="125">
        <v>0</v>
      </c>
      <c r="M55" s="125">
        <v>0</v>
      </c>
      <c r="N55" s="125">
        <v>0</v>
      </c>
      <c r="O55" s="51">
        <v>1436449.93</v>
      </c>
      <c r="P55" s="92">
        <v>2018</v>
      </c>
    </row>
    <row r="56" spans="1:16" s="25" customFormat="1">
      <c r="A56" s="32">
        <v>40</v>
      </c>
      <c r="B56" s="37" t="s">
        <v>409</v>
      </c>
      <c r="C56" s="139" t="s">
        <v>56</v>
      </c>
      <c r="D56" s="50">
        <v>1956</v>
      </c>
      <c r="E56" s="3">
        <v>2</v>
      </c>
      <c r="F56" s="51">
        <v>423.1</v>
      </c>
      <c r="G56" s="51">
        <v>381</v>
      </c>
      <c r="H56" s="51">
        <v>381</v>
      </c>
      <c r="I56" s="200">
        <v>17</v>
      </c>
      <c r="J56" s="51">
        <v>1985852.34</v>
      </c>
      <c r="K56" s="125">
        <v>0</v>
      </c>
      <c r="L56" s="125">
        <v>0</v>
      </c>
      <c r="M56" s="125">
        <v>0</v>
      </c>
      <c r="N56" s="125">
        <v>0</v>
      </c>
      <c r="O56" s="51">
        <v>1985852.34</v>
      </c>
      <c r="P56" s="92">
        <v>2018</v>
      </c>
    </row>
    <row r="57" spans="1:16" s="25" customFormat="1">
      <c r="A57" s="49">
        <v>41</v>
      </c>
      <c r="B57" s="37" t="s">
        <v>410</v>
      </c>
      <c r="C57" s="139" t="s">
        <v>56</v>
      </c>
      <c r="D57" s="50">
        <v>1959</v>
      </c>
      <c r="E57" s="34">
        <v>2</v>
      </c>
      <c r="F57" s="51">
        <v>294.10000000000002</v>
      </c>
      <c r="G57" s="51">
        <v>271</v>
      </c>
      <c r="H57" s="51">
        <v>271</v>
      </c>
      <c r="I57" s="200">
        <v>20</v>
      </c>
      <c r="J57" s="51">
        <v>1219885.3600000001</v>
      </c>
      <c r="K57" s="125">
        <v>0</v>
      </c>
      <c r="L57" s="125">
        <v>0</v>
      </c>
      <c r="M57" s="125">
        <v>0</v>
      </c>
      <c r="N57" s="125">
        <v>0</v>
      </c>
      <c r="O57" s="51">
        <v>1219885.3600000001</v>
      </c>
      <c r="P57" s="92">
        <v>2018</v>
      </c>
    </row>
    <row r="58" spans="1:16" s="25" customFormat="1">
      <c r="A58" s="32">
        <v>42</v>
      </c>
      <c r="B58" s="37" t="s">
        <v>411</v>
      </c>
      <c r="C58" s="139" t="s">
        <v>56</v>
      </c>
      <c r="D58" s="50">
        <v>1980</v>
      </c>
      <c r="E58" s="34">
        <v>3</v>
      </c>
      <c r="F58" s="51">
        <v>1977.1</v>
      </c>
      <c r="G58" s="51">
        <v>1262.8</v>
      </c>
      <c r="H58" s="51">
        <v>1262.8</v>
      </c>
      <c r="I58" s="200">
        <v>58</v>
      </c>
      <c r="J58" s="51">
        <v>1396902.42</v>
      </c>
      <c r="K58" s="125">
        <v>0</v>
      </c>
      <c r="L58" s="125">
        <v>0</v>
      </c>
      <c r="M58" s="125">
        <v>0</v>
      </c>
      <c r="N58" s="125">
        <v>0</v>
      </c>
      <c r="O58" s="51">
        <v>1396902.42</v>
      </c>
      <c r="P58" s="92">
        <v>2018</v>
      </c>
    </row>
    <row r="59" spans="1:16" s="25" customFormat="1">
      <c r="A59" s="49">
        <v>43</v>
      </c>
      <c r="B59" s="37" t="s">
        <v>412</v>
      </c>
      <c r="C59" s="8" t="s">
        <v>56</v>
      </c>
      <c r="D59" s="50">
        <v>1988</v>
      </c>
      <c r="E59" s="3">
        <v>9</v>
      </c>
      <c r="F59" s="51">
        <v>11209.7</v>
      </c>
      <c r="G59" s="51">
        <v>10474.200000000001</v>
      </c>
      <c r="H59" s="51">
        <v>9246</v>
      </c>
      <c r="I59" s="200">
        <v>347</v>
      </c>
      <c r="J59" s="51">
        <v>3548322.62</v>
      </c>
      <c r="K59" s="125">
        <v>0</v>
      </c>
      <c r="L59" s="125">
        <v>0</v>
      </c>
      <c r="M59" s="125">
        <v>0</v>
      </c>
      <c r="N59" s="125">
        <v>0</v>
      </c>
      <c r="O59" s="51">
        <v>3548322.62</v>
      </c>
      <c r="P59" s="92">
        <v>2018</v>
      </c>
    </row>
    <row r="60" spans="1:16" s="25" customFormat="1">
      <c r="A60" s="32">
        <v>44</v>
      </c>
      <c r="B60" s="37" t="s">
        <v>413</v>
      </c>
      <c r="C60" s="139" t="s">
        <v>56</v>
      </c>
      <c r="D60" s="50">
        <v>1987</v>
      </c>
      <c r="E60" s="3">
        <v>9</v>
      </c>
      <c r="F60" s="51">
        <v>3696.8</v>
      </c>
      <c r="G60" s="51">
        <v>3264.1</v>
      </c>
      <c r="H60" s="51">
        <v>3264.1</v>
      </c>
      <c r="I60" s="200">
        <v>175</v>
      </c>
      <c r="J60" s="51">
        <v>1600314.53</v>
      </c>
      <c r="K60" s="125">
        <v>0</v>
      </c>
      <c r="L60" s="125">
        <v>0</v>
      </c>
      <c r="M60" s="125">
        <v>0</v>
      </c>
      <c r="N60" s="125">
        <v>0</v>
      </c>
      <c r="O60" s="51">
        <v>1600314.53</v>
      </c>
      <c r="P60" s="92">
        <v>2018</v>
      </c>
    </row>
    <row r="61" spans="1:16" s="25" customFormat="1">
      <c r="A61" s="49">
        <v>45</v>
      </c>
      <c r="B61" s="37" t="s">
        <v>414</v>
      </c>
      <c r="C61" s="139" t="s">
        <v>56</v>
      </c>
      <c r="D61" s="50">
        <v>1992</v>
      </c>
      <c r="E61" s="34">
        <v>3</v>
      </c>
      <c r="F61" s="51">
        <v>2331</v>
      </c>
      <c r="G61" s="51">
        <v>1690.1</v>
      </c>
      <c r="H61" s="51">
        <v>1690.1</v>
      </c>
      <c r="I61" s="200">
        <v>84</v>
      </c>
      <c r="J61" s="51">
        <v>1763569.14</v>
      </c>
      <c r="K61" s="125">
        <v>0</v>
      </c>
      <c r="L61" s="125">
        <v>0</v>
      </c>
      <c r="M61" s="125">
        <v>0</v>
      </c>
      <c r="N61" s="125">
        <v>0</v>
      </c>
      <c r="O61" s="51">
        <v>1763569.14</v>
      </c>
      <c r="P61" s="92">
        <v>2018</v>
      </c>
    </row>
    <row r="62" spans="1:16" s="25" customFormat="1" ht="19.5" thickBot="1">
      <c r="A62" s="74">
        <v>46</v>
      </c>
      <c r="B62" s="55" t="s">
        <v>415</v>
      </c>
      <c r="C62" s="82" t="s">
        <v>56</v>
      </c>
      <c r="D62" s="53">
        <v>1980</v>
      </c>
      <c r="E62" s="56">
        <v>3</v>
      </c>
      <c r="F62" s="54">
        <v>1595</v>
      </c>
      <c r="G62" s="54">
        <v>1087.7</v>
      </c>
      <c r="H62" s="54">
        <v>1087.7</v>
      </c>
      <c r="I62" s="201">
        <v>53</v>
      </c>
      <c r="J62" s="54">
        <v>1228793.22</v>
      </c>
      <c r="K62" s="126">
        <v>0</v>
      </c>
      <c r="L62" s="126">
        <v>0</v>
      </c>
      <c r="M62" s="126">
        <v>0</v>
      </c>
      <c r="N62" s="126">
        <v>0</v>
      </c>
      <c r="O62" s="54">
        <v>1228793.22</v>
      </c>
      <c r="P62" s="121">
        <v>2018</v>
      </c>
    </row>
    <row r="63" spans="1:16" s="23" customFormat="1" ht="19.5" thickBot="1">
      <c r="A63" s="292" t="s">
        <v>23</v>
      </c>
      <c r="B63" s="293"/>
      <c r="C63" s="15" t="s">
        <v>27</v>
      </c>
      <c r="D63" s="15" t="s">
        <v>27</v>
      </c>
      <c r="E63" s="15" t="s">
        <v>27</v>
      </c>
      <c r="F63" s="16">
        <f>SUM(F64:F152)</f>
        <v>678161.44999999984</v>
      </c>
      <c r="G63" s="16">
        <f t="shared" ref="G63:O63" si="7">SUM(G64:G152)</f>
        <v>595066.54299999983</v>
      </c>
      <c r="H63" s="16">
        <f t="shared" si="7"/>
        <v>576580.00300000003</v>
      </c>
      <c r="I63" s="202">
        <f t="shared" si="7"/>
        <v>27803</v>
      </c>
      <c r="J63" s="16">
        <f t="shared" si="7"/>
        <v>471712918.94000006</v>
      </c>
      <c r="K63" s="123">
        <f t="shared" si="7"/>
        <v>0</v>
      </c>
      <c r="L63" s="123">
        <f t="shared" si="7"/>
        <v>0</v>
      </c>
      <c r="M63" s="123">
        <f t="shared" si="7"/>
        <v>0</v>
      </c>
      <c r="N63" s="123">
        <f t="shared" si="7"/>
        <v>0</v>
      </c>
      <c r="O63" s="16">
        <f t="shared" si="7"/>
        <v>471712918.94000006</v>
      </c>
      <c r="P63" s="44" t="s">
        <v>20</v>
      </c>
    </row>
    <row r="64" spans="1:16" s="23" customFormat="1">
      <c r="A64" s="41">
        <v>47</v>
      </c>
      <c r="B64" s="36" t="s">
        <v>357</v>
      </c>
      <c r="C64" s="82" t="s">
        <v>56</v>
      </c>
      <c r="D64" s="50">
        <v>1968</v>
      </c>
      <c r="E64" s="50">
        <v>2</v>
      </c>
      <c r="F64" s="51">
        <v>799</v>
      </c>
      <c r="G64" s="51">
        <v>740.8</v>
      </c>
      <c r="H64" s="51">
        <v>740.8</v>
      </c>
      <c r="I64" s="200">
        <v>37</v>
      </c>
      <c r="J64" s="51">
        <v>3869126.8600000003</v>
      </c>
      <c r="K64" s="127">
        <v>0</v>
      </c>
      <c r="L64" s="127">
        <v>0</v>
      </c>
      <c r="M64" s="127">
        <v>0</v>
      </c>
      <c r="N64" s="127">
        <v>0</v>
      </c>
      <c r="O64" s="51">
        <v>3869126.8600000003</v>
      </c>
      <c r="P64" s="92">
        <v>2018</v>
      </c>
    </row>
    <row r="65" spans="1:42" s="23" customFormat="1">
      <c r="A65" s="33">
        <v>48</v>
      </c>
      <c r="B65" s="37" t="s">
        <v>416</v>
      </c>
      <c r="C65" s="139" t="s">
        <v>56</v>
      </c>
      <c r="D65" s="50">
        <v>1981</v>
      </c>
      <c r="E65" s="58">
        <v>2</v>
      </c>
      <c r="F65" s="51">
        <v>399.2</v>
      </c>
      <c r="G65" s="51">
        <v>365</v>
      </c>
      <c r="H65" s="51">
        <v>365</v>
      </c>
      <c r="I65" s="200">
        <v>20</v>
      </c>
      <c r="J65" s="51">
        <v>641067.74</v>
      </c>
      <c r="K65" s="131">
        <v>0</v>
      </c>
      <c r="L65" s="131">
        <v>0</v>
      </c>
      <c r="M65" s="131">
        <v>0</v>
      </c>
      <c r="N65" s="131">
        <v>0</v>
      </c>
      <c r="O65" s="51">
        <v>641067.74</v>
      </c>
      <c r="P65" s="92">
        <v>2018</v>
      </c>
    </row>
    <row r="66" spans="1:42" s="24" customFormat="1">
      <c r="A66" s="41">
        <v>49</v>
      </c>
      <c r="B66" s="37" t="s">
        <v>417</v>
      </c>
      <c r="C66" s="139" t="s">
        <v>56</v>
      </c>
      <c r="D66" s="50">
        <v>1987</v>
      </c>
      <c r="E66" s="58">
        <v>2</v>
      </c>
      <c r="F66" s="51">
        <v>389.6</v>
      </c>
      <c r="G66" s="51">
        <v>356</v>
      </c>
      <c r="H66" s="51">
        <v>356</v>
      </c>
      <c r="I66" s="200">
        <v>24</v>
      </c>
      <c r="J66" s="51">
        <v>620613.46</v>
      </c>
      <c r="K66" s="131">
        <v>0</v>
      </c>
      <c r="L66" s="131">
        <v>0</v>
      </c>
      <c r="M66" s="131">
        <v>0</v>
      </c>
      <c r="N66" s="131">
        <v>0</v>
      </c>
      <c r="O66" s="51">
        <v>620613.46</v>
      </c>
      <c r="P66" s="92">
        <v>2018</v>
      </c>
    </row>
    <row r="67" spans="1:42" s="24" customFormat="1">
      <c r="A67" s="33">
        <v>50</v>
      </c>
      <c r="B67" s="37" t="s">
        <v>418</v>
      </c>
      <c r="C67" s="139" t="s">
        <v>56</v>
      </c>
      <c r="D67" s="50">
        <v>1989</v>
      </c>
      <c r="E67" s="58">
        <v>2</v>
      </c>
      <c r="F67" s="51">
        <v>402.4</v>
      </c>
      <c r="G67" s="51">
        <v>397.9</v>
      </c>
      <c r="H67" s="51">
        <v>397.9</v>
      </c>
      <c r="I67" s="200">
        <v>29</v>
      </c>
      <c r="J67" s="51">
        <v>660813.77</v>
      </c>
      <c r="K67" s="131">
        <v>0</v>
      </c>
      <c r="L67" s="131">
        <v>0</v>
      </c>
      <c r="M67" s="131">
        <v>0</v>
      </c>
      <c r="N67" s="131">
        <v>0</v>
      </c>
      <c r="O67" s="51">
        <v>660813.77</v>
      </c>
      <c r="P67" s="92">
        <v>2018</v>
      </c>
    </row>
    <row r="68" spans="1:42" s="23" customFormat="1">
      <c r="A68" s="41">
        <v>51</v>
      </c>
      <c r="B68" s="37" t="s">
        <v>358</v>
      </c>
      <c r="C68" s="139" t="s">
        <v>56</v>
      </c>
      <c r="D68" s="50">
        <v>1966</v>
      </c>
      <c r="E68" s="58">
        <v>5</v>
      </c>
      <c r="F68" s="51">
        <v>3635.34</v>
      </c>
      <c r="G68" s="51">
        <v>3315.1</v>
      </c>
      <c r="H68" s="51">
        <v>2731.5</v>
      </c>
      <c r="I68" s="200">
        <v>181</v>
      </c>
      <c r="J68" s="51">
        <v>4954797.2699999996</v>
      </c>
      <c r="K68" s="131">
        <v>0</v>
      </c>
      <c r="L68" s="131">
        <v>0</v>
      </c>
      <c r="M68" s="131">
        <v>0</v>
      </c>
      <c r="N68" s="131">
        <v>0</v>
      </c>
      <c r="O68" s="51">
        <v>4954797.2699999996</v>
      </c>
      <c r="P68" s="92">
        <v>2018</v>
      </c>
    </row>
    <row r="69" spans="1:42" s="25" customFormat="1">
      <c r="A69" s="33">
        <v>52</v>
      </c>
      <c r="B69" s="37" t="s">
        <v>359</v>
      </c>
      <c r="C69" s="8" t="s">
        <v>56</v>
      </c>
      <c r="D69" s="50">
        <v>1987</v>
      </c>
      <c r="E69" s="3">
        <v>14</v>
      </c>
      <c r="F69" s="51">
        <v>4880.2</v>
      </c>
      <c r="G69" s="51">
        <v>4197.7</v>
      </c>
      <c r="H69" s="51">
        <v>3960.6</v>
      </c>
      <c r="I69" s="200">
        <v>200</v>
      </c>
      <c r="J69" s="51">
        <v>4538016.32</v>
      </c>
      <c r="K69" s="125">
        <v>0</v>
      </c>
      <c r="L69" s="125">
        <v>0</v>
      </c>
      <c r="M69" s="125">
        <v>0</v>
      </c>
      <c r="N69" s="125">
        <v>0</v>
      </c>
      <c r="O69" s="51">
        <v>4538016.32</v>
      </c>
      <c r="P69" s="92">
        <v>2018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</row>
    <row r="70" spans="1:42" s="24" customFormat="1">
      <c r="A70" s="41">
        <v>53</v>
      </c>
      <c r="B70" s="37" t="s">
        <v>360</v>
      </c>
      <c r="C70" s="139" t="s">
        <v>56</v>
      </c>
      <c r="D70" s="50">
        <v>1983</v>
      </c>
      <c r="E70" s="3">
        <v>9</v>
      </c>
      <c r="F70" s="51">
        <v>22281.7</v>
      </c>
      <c r="G70" s="51">
        <v>19456.2</v>
      </c>
      <c r="H70" s="51">
        <v>18521.2</v>
      </c>
      <c r="I70" s="200">
        <v>730</v>
      </c>
      <c r="J70" s="51">
        <v>14980337.630000001</v>
      </c>
      <c r="K70" s="125">
        <v>0</v>
      </c>
      <c r="L70" s="125">
        <v>0</v>
      </c>
      <c r="M70" s="125">
        <v>0</v>
      </c>
      <c r="N70" s="125">
        <v>0</v>
      </c>
      <c r="O70" s="51">
        <v>14980337.630000001</v>
      </c>
      <c r="P70" s="92">
        <v>2018</v>
      </c>
    </row>
    <row r="71" spans="1:42" s="25" customFormat="1">
      <c r="A71" s="33">
        <v>54</v>
      </c>
      <c r="B71" s="37" t="s">
        <v>361</v>
      </c>
      <c r="C71" s="8" t="s">
        <v>56</v>
      </c>
      <c r="D71" s="50">
        <v>1987</v>
      </c>
      <c r="E71" s="3">
        <v>9</v>
      </c>
      <c r="F71" s="51">
        <v>6475.3</v>
      </c>
      <c r="G71" s="51">
        <v>5818.6</v>
      </c>
      <c r="H71" s="51">
        <v>5755.6</v>
      </c>
      <c r="I71" s="200">
        <v>278</v>
      </c>
      <c r="J71" s="51">
        <v>3389014.93</v>
      </c>
      <c r="K71" s="125">
        <v>0</v>
      </c>
      <c r="L71" s="125">
        <v>0</v>
      </c>
      <c r="M71" s="125">
        <v>0</v>
      </c>
      <c r="N71" s="125">
        <v>0</v>
      </c>
      <c r="O71" s="51">
        <v>3389014.93</v>
      </c>
      <c r="P71" s="92">
        <v>2018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</row>
    <row r="72" spans="1:42" s="25" customFormat="1">
      <c r="A72" s="41">
        <v>55</v>
      </c>
      <c r="B72" s="37" t="s">
        <v>362</v>
      </c>
      <c r="C72" s="8" t="s">
        <v>56</v>
      </c>
      <c r="D72" s="50">
        <v>1987</v>
      </c>
      <c r="E72" s="3">
        <v>9</v>
      </c>
      <c r="F72" s="51">
        <v>8689.1</v>
      </c>
      <c r="G72" s="51">
        <v>7813.5</v>
      </c>
      <c r="H72" s="51">
        <v>7743.4</v>
      </c>
      <c r="I72" s="200">
        <v>361</v>
      </c>
      <c r="J72" s="51">
        <v>4491753.21</v>
      </c>
      <c r="K72" s="125">
        <v>0</v>
      </c>
      <c r="L72" s="125">
        <v>0</v>
      </c>
      <c r="M72" s="125">
        <v>0</v>
      </c>
      <c r="N72" s="125">
        <v>0</v>
      </c>
      <c r="O72" s="51">
        <v>4491753.21</v>
      </c>
      <c r="P72" s="92">
        <v>2018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</row>
    <row r="73" spans="1:42" s="25" customFormat="1">
      <c r="A73" s="33">
        <v>56</v>
      </c>
      <c r="B73" s="37" t="s">
        <v>363</v>
      </c>
      <c r="C73" s="8" t="s">
        <v>56</v>
      </c>
      <c r="D73" s="50">
        <v>1987</v>
      </c>
      <c r="E73" s="3">
        <v>9</v>
      </c>
      <c r="F73" s="51">
        <v>13108.84</v>
      </c>
      <c r="G73" s="51">
        <v>11669.04</v>
      </c>
      <c r="H73" s="51">
        <v>11593.84</v>
      </c>
      <c r="I73" s="200">
        <v>573</v>
      </c>
      <c r="J73" s="51">
        <v>6786740.0599999996</v>
      </c>
      <c r="K73" s="125">
        <v>0</v>
      </c>
      <c r="L73" s="125">
        <v>0</v>
      </c>
      <c r="M73" s="125">
        <v>0</v>
      </c>
      <c r="N73" s="125">
        <v>0</v>
      </c>
      <c r="O73" s="51">
        <v>6786740.0599999996</v>
      </c>
      <c r="P73" s="92">
        <v>2018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</row>
    <row r="74" spans="1:42" s="23" customFormat="1">
      <c r="A74" s="41">
        <v>57</v>
      </c>
      <c r="B74" s="37" t="s">
        <v>364</v>
      </c>
      <c r="C74" s="139" t="s">
        <v>56</v>
      </c>
      <c r="D74" s="50">
        <v>1985</v>
      </c>
      <c r="E74" s="58">
        <v>9</v>
      </c>
      <c r="F74" s="51">
        <v>14073.5</v>
      </c>
      <c r="G74" s="51">
        <v>11844.4</v>
      </c>
      <c r="H74" s="51">
        <v>11793.1</v>
      </c>
      <c r="I74" s="200">
        <v>394</v>
      </c>
      <c r="J74" s="51">
        <v>3009722.98</v>
      </c>
      <c r="K74" s="131">
        <v>0</v>
      </c>
      <c r="L74" s="131">
        <v>0</v>
      </c>
      <c r="M74" s="131">
        <v>0</v>
      </c>
      <c r="N74" s="131">
        <v>0</v>
      </c>
      <c r="O74" s="51">
        <v>3009722.98</v>
      </c>
      <c r="P74" s="92">
        <v>2018</v>
      </c>
    </row>
    <row r="75" spans="1:42" s="25" customFormat="1">
      <c r="A75" s="33">
        <v>58</v>
      </c>
      <c r="B75" s="37" t="s">
        <v>365</v>
      </c>
      <c r="C75" s="139" t="s">
        <v>56</v>
      </c>
      <c r="D75" s="50">
        <v>1987</v>
      </c>
      <c r="E75" s="3">
        <v>9</v>
      </c>
      <c r="F75" s="51">
        <v>8665.2000000000007</v>
      </c>
      <c r="G75" s="51">
        <v>7667.6</v>
      </c>
      <c r="H75" s="51">
        <v>7667.6</v>
      </c>
      <c r="I75" s="200">
        <v>401</v>
      </c>
      <c r="J75" s="51">
        <v>6220164.0099999998</v>
      </c>
      <c r="K75" s="125">
        <v>0</v>
      </c>
      <c r="L75" s="125">
        <v>0</v>
      </c>
      <c r="M75" s="125">
        <v>0</v>
      </c>
      <c r="N75" s="125">
        <v>0</v>
      </c>
      <c r="O75" s="51">
        <v>6220164.0099999998</v>
      </c>
      <c r="P75" s="92">
        <v>2018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</row>
    <row r="76" spans="1:42" s="25" customFormat="1">
      <c r="A76" s="41">
        <v>59</v>
      </c>
      <c r="B76" s="37" t="s">
        <v>366</v>
      </c>
      <c r="C76" s="8" t="s">
        <v>56</v>
      </c>
      <c r="D76" s="50">
        <v>1987</v>
      </c>
      <c r="E76" s="3">
        <v>9</v>
      </c>
      <c r="F76" s="51">
        <v>10749.3</v>
      </c>
      <c r="G76" s="51">
        <v>9659.7999999999993</v>
      </c>
      <c r="H76" s="51">
        <v>9659.7999999999993</v>
      </c>
      <c r="I76" s="200">
        <v>460</v>
      </c>
      <c r="J76" s="51">
        <v>5514898.7800000003</v>
      </c>
      <c r="K76" s="125">
        <v>0</v>
      </c>
      <c r="L76" s="125">
        <v>0</v>
      </c>
      <c r="M76" s="125">
        <v>0</v>
      </c>
      <c r="N76" s="125">
        <v>0</v>
      </c>
      <c r="O76" s="51">
        <v>5514898.7800000003</v>
      </c>
      <c r="P76" s="92">
        <v>2018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</row>
    <row r="77" spans="1:42" s="25" customFormat="1">
      <c r="A77" s="33">
        <v>60</v>
      </c>
      <c r="B77" s="37" t="s">
        <v>367</v>
      </c>
      <c r="C77" s="8" t="s">
        <v>56</v>
      </c>
      <c r="D77" s="50">
        <v>1988</v>
      </c>
      <c r="E77" s="3">
        <v>9</v>
      </c>
      <c r="F77" s="51">
        <v>12979.5</v>
      </c>
      <c r="G77" s="51">
        <v>11502.9</v>
      </c>
      <c r="H77" s="51">
        <v>11502.9</v>
      </c>
      <c r="I77" s="200">
        <v>571</v>
      </c>
      <c r="J77" s="51">
        <v>6688886.04</v>
      </c>
      <c r="K77" s="125">
        <v>0</v>
      </c>
      <c r="L77" s="125">
        <v>0</v>
      </c>
      <c r="M77" s="125">
        <v>0</v>
      </c>
      <c r="N77" s="125">
        <v>0</v>
      </c>
      <c r="O77" s="51">
        <v>6688886.04</v>
      </c>
      <c r="P77" s="92">
        <v>2018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</row>
    <row r="78" spans="1:42" s="25" customFormat="1">
      <c r="A78" s="41">
        <v>61</v>
      </c>
      <c r="B78" s="37" t="s">
        <v>368</v>
      </c>
      <c r="C78" s="8" t="s">
        <v>56</v>
      </c>
      <c r="D78" s="50">
        <v>1988</v>
      </c>
      <c r="E78" s="3">
        <v>14</v>
      </c>
      <c r="F78" s="51">
        <v>4974.3999999999996</v>
      </c>
      <c r="G78" s="51">
        <v>4084.9</v>
      </c>
      <c r="H78" s="51">
        <v>4036.9</v>
      </c>
      <c r="I78" s="200">
        <v>228</v>
      </c>
      <c r="J78" s="51">
        <v>3425838.87</v>
      </c>
      <c r="K78" s="125">
        <v>0</v>
      </c>
      <c r="L78" s="125">
        <v>0</v>
      </c>
      <c r="M78" s="125">
        <v>0</v>
      </c>
      <c r="N78" s="125">
        <v>0</v>
      </c>
      <c r="O78" s="51">
        <v>3425838.87</v>
      </c>
      <c r="P78" s="92">
        <v>2018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</row>
    <row r="79" spans="1:42" s="25" customFormat="1">
      <c r="A79" s="33">
        <v>62</v>
      </c>
      <c r="B79" s="37" t="s">
        <v>369</v>
      </c>
      <c r="C79" s="8" t="s">
        <v>56</v>
      </c>
      <c r="D79" s="50">
        <v>1987</v>
      </c>
      <c r="E79" s="3">
        <v>9</v>
      </c>
      <c r="F79" s="51">
        <v>11545.46</v>
      </c>
      <c r="G79" s="51">
        <v>9818.76</v>
      </c>
      <c r="H79" s="51">
        <v>9545.06</v>
      </c>
      <c r="I79" s="200">
        <v>442</v>
      </c>
      <c r="J79" s="51">
        <v>8632320.2300000004</v>
      </c>
      <c r="K79" s="125">
        <v>0</v>
      </c>
      <c r="L79" s="125">
        <v>0</v>
      </c>
      <c r="M79" s="125">
        <v>0</v>
      </c>
      <c r="N79" s="125">
        <v>0</v>
      </c>
      <c r="O79" s="51">
        <v>8632320.2300000004</v>
      </c>
      <c r="P79" s="92">
        <v>2018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</row>
    <row r="80" spans="1:42">
      <c r="A80" s="41">
        <v>63</v>
      </c>
      <c r="B80" s="31" t="s">
        <v>370</v>
      </c>
      <c r="C80" s="139" t="s">
        <v>56</v>
      </c>
      <c r="D80" s="50">
        <v>1990</v>
      </c>
      <c r="E80" s="66">
        <v>9</v>
      </c>
      <c r="F80" s="51">
        <v>15059.42</v>
      </c>
      <c r="G80" s="51">
        <v>12747.82</v>
      </c>
      <c r="H80" s="51">
        <v>11920.42</v>
      </c>
      <c r="I80" s="200">
        <v>533</v>
      </c>
      <c r="J80" s="51">
        <v>9849703.5199999996</v>
      </c>
      <c r="K80" s="125">
        <v>0</v>
      </c>
      <c r="L80" s="125">
        <v>0</v>
      </c>
      <c r="M80" s="125">
        <v>0</v>
      </c>
      <c r="N80" s="125">
        <v>0</v>
      </c>
      <c r="O80" s="51">
        <v>9849703.5199999996</v>
      </c>
      <c r="P80" s="92">
        <v>2018</v>
      </c>
    </row>
    <row r="81" spans="1:42" s="25" customFormat="1">
      <c r="A81" s="33">
        <v>64</v>
      </c>
      <c r="B81" s="37" t="s">
        <v>371</v>
      </c>
      <c r="C81" s="8" t="s">
        <v>56</v>
      </c>
      <c r="D81" s="50">
        <v>1989</v>
      </c>
      <c r="E81" s="3">
        <v>9</v>
      </c>
      <c r="F81" s="51">
        <v>9546</v>
      </c>
      <c r="G81" s="51">
        <v>7939.4</v>
      </c>
      <c r="H81" s="51">
        <v>7939.4</v>
      </c>
      <c r="I81" s="200">
        <v>357</v>
      </c>
      <c r="J81" s="51">
        <v>4422108.55</v>
      </c>
      <c r="K81" s="125">
        <v>0</v>
      </c>
      <c r="L81" s="125">
        <v>0</v>
      </c>
      <c r="M81" s="125">
        <v>0</v>
      </c>
      <c r="N81" s="125">
        <v>0</v>
      </c>
      <c r="O81" s="51">
        <v>4422108.55</v>
      </c>
      <c r="P81" s="92">
        <v>2018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</row>
    <row r="82" spans="1:42" s="25" customFormat="1">
      <c r="A82" s="41">
        <v>65</v>
      </c>
      <c r="B82" s="37" t="s">
        <v>372</v>
      </c>
      <c r="C82" s="8" t="s">
        <v>56</v>
      </c>
      <c r="D82" s="50">
        <v>1988</v>
      </c>
      <c r="E82" s="3">
        <v>9</v>
      </c>
      <c r="F82" s="51">
        <v>11639.6</v>
      </c>
      <c r="G82" s="51">
        <v>9873.9</v>
      </c>
      <c r="H82" s="51">
        <v>9841.2999999999993</v>
      </c>
      <c r="I82" s="200">
        <v>491</v>
      </c>
      <c r="J82" s="51">
        <v>8572238.4199999999</v>
      </c>
      <c r="K82" s="125">
        <v>0</v>
      </c>
      <c r="L82" s="125">
        <v>0</v>
      </c>
      <c r="M82" s="125">
        <v>0</v>
      </c>
      <c r="N82" s="125">
        <v>0</v>
      </c>
      <c r="O82" s="51">
        <v>8572238.4199999999</v>
      </c>
      <c r="P82" s="92">
        <v>2018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</row>
    <row r="83" spans="1:42" s="23" customFormat="1">
      <c r="A83" s="33">
        <v>66</v>
      </c>
      <c r="B83" s="37" t="s">
        <v>373</v>
      </c>
      <c r="C83" s="139" t="s">
        <v>56</v>
      </c>
      <c r="D83" s="50">
        <v>1990</v>
      </c>
      <c r="E83" s="3">
        <v>9</v>
      </c>
      <c r="F83" s="51">
        <v>10901.9</v>
      </c>
      <c r="G83" s="51">
        <v>8452.9</v>
      </c>
      <c r="H83" s="51">
        <v>6741.5</v>
      </c>
      <c r="I83" s="200">
        <v>305</v>
      </c>
      <c r="J83" s="51">
        <v>5092952.59</v>
      </c>
      <c r="K83" s="125">
        <v>0</v>
      </c>
      <c r="L83" s="125">
        <v>0</v>
      </c>
      <c r="M83" s="125">
        <v>0</v>
      </c>
      <c r="N83" s="125">
        <v>0</v>
      </c>
      <c r="O83" s="51">
        <v>5092952.59</v>
      </c>
      <c r="P83" s="92">
        <v>2018</v>
      </c>
    </row>
    <row r="84" spans="1:42">
      <c r="A84" s="41">
        <v>67</v>
      </c>
      <c r="B84" s="31" t="s">
        <v>374</v>
      </c>
      <c r="C84" s="139" t="s">
        <v>56</v>
      </c>
      <c r="D84" s="50">
        <v>1990</v>
      </c>
      <c r="E84" s="66">
        <v>9</v>
      </c>
      <c r="F84" s="51">
        <v>8288.11</v>
      </c>
      <c r="G84" s="51">
        <v>7963.01</v>
      </c>
      <c r="H84" s="51">
        <v>7948.71</v>
      </c>
      <c r="I84" s="200">
        <v>226</v>
      </c>
      <c r="J84" s="51">
        <v>4454602.16</v>
      </c>
      <c r="K84" s="125">
        <v>0</v>
      </c>
      <c r="L84" s="125">
        <v>0</v>
      </c>
      <c r="M84" s="125">
        <v>0</v>
      </c>
      <c r="N84" s="125">
        <v>0</v>
      </c>
      <c r="O84" s="51">
        <v>4454602.16</v>
      </c>
      <c r="P84" s="92">
        <v>2018</v>
      </c>
    </row>
    <row r="85" spans="1:42" s="28" customFormat="1">
      <c r="A85" s="33">
        <v>68</v>
      </c>
      <c r="B85" s="37" t="s">
        <v>419</v>
      </c>
      <c r="C85" s="139" t="s">
        <v>56</v>
      </c>
      <c r="D85" s="50">
        <v>1983</v>
      </c>
      <c r="E85" s="3">
        <v>9</v>
      </c>
      <c r="F85" s="51">
        <v>11288.1</v>
      </c>
      <c r="G85" s="51">
        <v>10011.1</v>
      </c>
      <c r="H85" s="51">
        <v>10011.1</v>
      </c>
      <c r="I85" s="200">
        <v>821</v>
      </c>
      <c r="J85" s="51">
        <v>7401399</v>
      </c>
      <c r="K85" s="125">
        <v>0</v>
      </c>
      <c r="L85" s="125">
        <v>0</v>
      </c>
      <c r="M85" s="125">
        <v>0</v>
      </c>
      <c r="N85" s="125">
        <v>0</v>
      </c>
      <c r="O85" s="51">
        <v>7401399</v>
      </c>
      <c r="P85" s="92">
        <v>2018</v>
      </c>
    </row>
    <row r="86" spans="1:42" s="25" customFormat="1">
      <c r="A86" s="41">
        <v>69</v>
      </c>
      <c r="B86" s="37" t="s">
        <v>420</v>
      </c>
      <c r="C86" s="139" t="s">
        <v>56</v>
      </c>
      <c r="D86" s="50">
        <v>1987</v>
      </c>
      <c r="E86" s="3">
        <v>9</v>
      </c>
      <c r="F86" s="51">
        <v>15947.5</v>
      </c>
      <c r="G86" s="51">
        <v>12255.9</v>
      </c>
      <c r="H86" s="51">
        <v>12255.9</v>
      </c>
      <c r="I86" s="200">
        <v>480</v>
      </c>
      <c r="J86" s="51">
        <v>8880602.5</v>
      </c>
      <c r="K86" s="125">
        <v>0</v>
      </c>
      <c r="L86" s="125">
        <v>0</v>
      </c>
      <c r="M86" s="125">
        <v>0</v>
      </c>
      <c r="N86" s="125">
        <v>0</v>
      </c>
      <c r="O86" s="51">
        <v>8880602.5</v>
      </c>
      <c r="P86" s="92">
        <v>2018</v>
      </c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</row>
    <row r="87" spans="1:42" s="23" customFormat="1">
      <c r="A87" s="33">
        <v>70</v>
      </c>
      <c r="B87" s="37" t="s">
        <v>421</v>
      </c>
      <c r="C87" s="139" t="s">
        <v>56</v>
      </c>
      <c r="D87" s="50">
        <v>1984</v>
      </c>
      <c r="E87" s="3">
        <v>9</v>
      </c>
      <c r="F87" s="51">
        <v>8686.89</v>
      </c>
      <c r="G87" s="51">
        <v>7753.29</v>
      </c>
      <c r="H87" s="51">
        <v>7753.29</v>
      </c>
      <c r="I87" s="200">
        <v>430</v>
      </c>
      <c r="J87" s="51">
        <v>6012700.7800000003</v>
      </c>
      <c r="K87" s="125">
        <v>0</v>
      </c>
      <c r="L87" s="125">
        <v>0</v>
      </c>
      <c r="M87" s="125">
        <v>0</v>
      </c>
      <c r="N87" s="125">
        <v>0</v>
      </c>
      <c r="O87" s="51">
        <v>6012700.7800000003</v>
      </c>
      <c r="P87" s="92">
        <v>2018</v>
      </c>
    </row>
    <row r="88" spans="1:42" s="24" customFormat="1">
      <c r="A88" s="41">
        <v>71</v>
      </c>
      <c r="B88" s="37" t="s">
        <v>422</v>
      </c>
      <c r="C88" s="139" t="s">
        <v>56</v>
      </c>
      <c r="D88" s="50">
        <v>1982</v>
      </c>
      <c r="E88" s="3">
        <v>9</v>
      </c>
      <c r="F88" s="51">
        <v>5401.37</v>
      </c>
      <c r="G88" s="51">
        <v>5119.2700000000004</v>
      </c>
      <c r="H88" s="51">
        <v>4353.47</v>
      </c>
      <c r="I88" s="200">
        <v>380</v>
      </c>
      <c r="J88" s="51">
        <v>3002432.61</v>
      </c>
      <c r="K88" s="125">
        <v>0</v>
      </c>
      <c r="L88" s="125">
        <v>0</v>
      </c>
      <c r="M88" s="125">
        <v>0</v>
      </c>
      <c r="N88" s="125">
        <v>0</v>
      </c>
      <c r="O88" s="51">
        <v>3002432.61</v>
      </c>
      <c r="P88" s="92">
        <v>2018</v>
      </c>
    </row>
    <row r="89" spans="1:42" s="23" customFormat="1">
      <c r="A89" s="33">
        <v>72</v>
      </c>
      <c r="B89" s="37" t="s">
        <v>423</v>
      </c>
      <c r="C89" s="139" t="s">
        <v>56</v>
      </c>
      <c r="D89" s="50">
        <v>1953</v>
      </c>
      <c r="E89" s="46">
        <v>2</v>
      </c>
      <c r="F89" s="51">
        <v>424.7</v>
      </c>
      <c r="G89" s="51">
        <v>369.48899999999998</v>
      </c>
      <c r="H89" s="51">
        <v>369.48899999999998</v>
      </c>
      <c r="I89" s="200">
        <v>28</v>
      </c>
      <c r="J89" s="51">
        <v>4335846.01</v>
      </c>
      <c r="K89" s="132">
        <v>0</v>
      </c>
      <c r="L89" s="132">
        <v>0</v>
      </c>
      <c r="M89" s="132">
        <v>0</v>
      </c>
      <c r="N89" s="132">
        <v>0</v>
      </c>
      <c r="O89" s="51">
        <v>4335846.01</v>
      </c>
      <c r="P89" s="92">
        <v>2018</v>
      </c>
    </row>
    <row r="90" spans="1:42" s="24" customFormat="1">
      <c r="A90" s="41">
        <v>73</v>
      </c>
      <c r="B90" s="64" t="s">
        <v>424</v>
      </c>
      <c r="C90" s="139" t="s">
        <v>56</v>
      </c>
      <c r="D90" s="50">
        <v>1952</v>
      </c>
      <c r="E90" s="46">
        <v>3</v>
      </c>
      <c r="F90" s="51">
        <v>1742.64</v>
      </c>
      <c r="G90" s="51">
        <v>1306.5999999999999</v>
      </c>
      <c r="H90" s="51">
        <v>850</v>
      </c>
      <c r="I90" s="200">
        <v>28</v>
      </c>
      <c r="J90" s="51">
        <v>1005159.58</v>
      </c>
      <c r="K90" s="132">
        <v>0</v>
      </c>
      <c r="L90" s="132">
        <v>0</v>
      </c>
      <c r="M90" s="132">
        <v>0</v>
      </c>
      <c r="N90" s="132">
        <v>0</v>
      </c>
      <c r="O90" s="51">
        <v>1005159.58</v>
      </c>
      <c r="P90" s="92">
        <v>2018</v>
      </c>
    </row>
    <row r="91" spans="1:42" s="25" customFormat="1">
      <c r="A91" s="33">
        <v>74</v>
      </c>
      <c r="B91" s="64" t="s">
        <v>425</v>
      </c>
      <c r="C91" s="139" t="s">
        <v>56</v>
      </c>
      <c r="D91" s="50">
        <v>1951</v>
      </c>
      <c r="E91" s="46">
        <v>2</v>
      </c>
      <c r="F91" s="51">
        <v>508.22</v>
      </c>
      <c r="G91" s="51">
        <v>467.22</v>
      </c>
      <c r="H91" s="51">
        <v>467.22</v>
      </c>
      <c r="I91" s="200">
        <v>24</v>
      </c>
      <c r="J91" s="51">
        <v>1730998.4999999998</v>
      </c>
      <c r="K91" s="132">
        <v>0</v>
      </c>
      <c r="L91" s="132">
        <v>0</v>
      </c>
      <c r="M91" s="132">
        <v>0</v>
      </c>
      <c r="N91" s="132">
        <v>0</v>
      </c>
      <c r="O91" s="51">
        <v>1730998.4999999998</v>
      </c>
      <c r="P91" s="92">
        <v>2018</v>
      </c>
    </row>
    <row r="92" spans="1:42" s="25" customFormat="1">
      <c r="A92" s="41">
        <v>75</v>
      </c>
      <c r="B92" s="37" t="s">
        <v>426</v>
      </c>
      <c r="C92" s="8" t="s">
        <v>56</v>
      </c>
      <c r="D92" s="50">
        <v>1984</v>
      </c>
      <c r="E92" s="3">
        <v>10</v>
      </c>
      <c r="F92" s="51">
        <v>27037.3</v>
      </c>
      <c r="G92" s="51">
        <v>23079.7</v>
      </c>
      <c r="H92" s="51">
        <v>22256.46</v>
      </c>
      <c r="I92" s="200">
        <v>796</v>
      </c>
      <c r="J92" s="51">
        <v>12449663.970000001</v>
      </c>
      <c r="K92" s="125">
        <v>0</v>
      </c>
      <c r="L92" s="125">
        <v>0</v>
      </c>
      <c r="M92" s="125">
        <v>0</v>
      </c>
      <c r="N92" s="125">
        <v>0</v>
      </c>
      <c r="O92" s="51">
        <v>12449663.970000001</v>
      </c>
      <c r="P92" s="92">
        <v>2018</v>
      </c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</row>
    <row r="93" spans="1:42" s="25" customFormat="1">
      <c r="A93" s="33">
        <v>76</v>
      </c>
      <c r="B93" s="37" t="s">
        <v>427</v>
      </c>
      <c r="C93" s="8" t="s">
        <v>56</v>
      </c>
      <c r="D93" s="50">
        <v>1988</v>
      </c>
      <c r="E93" s="3">
        <v>9</v>
      </c>
      <c r="F93" s="51">
        <v>10450.049999999999</v>
      </c>
      <c r="G93" s="51">
        <v>9656.0500000000011</v>
      </c>
      <c r="H93" s="51">
        <v>9639.9500000000007</v>
      </c>
      <c r="I93" s="200">
        <v>495</v>
      </c>
      <c r="J93" s="51">
        <v>5643467.5</v>
      </c>
      <c r="K93" s="125">
        <v>0</v>
      </c>
      <c r="L93" s="125">
        <v>0</v>
      </c>
      <c r="M93" s="125">
        <v>0</v>
      </c>
      <c r="N93" s="125">
        <v>0</v>
      </c>
      <c r="O93" s="51">
        <v>5643467.5</v>
      </c>
      <c r="P93" s="92">
        <v>2018</v>
      </c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</row>
    <row r="94" spans="1:42" s="25" customFormat="1">
      <c r="A94" s="41">
        <v>77</v>
      </c>
      <c r="B94" s="37" t="s">
        <v>428</v>
      </c>
      <c r="C94" s="8" t="s">
        <v>56</v>
      </c>
      <c r="D94" s="50">
        <v>1989</v>
      </c>
      <c r="E94" s="3">
        <v>9</v>
      </c>
      <c r="F94" s="51">
        <v>5596.2</v>
      </c>
      <c r="G94" s="51">
        <v>5257.2</v>
      </c>
      <c r="H94" s="51">
        <v>4860</v>
      </c>
      <c r="I94" s="200">
        <v>237</v>
      </c>
      <c r="J94" s="51">
        <v>1200422.9099999999</v>
      </c>
      <c r="K94" s="125">
        <v>0</v>
      </c>
      <c r="L94" s="125">
        <v>0</v>
      </c>
      <c r="M94" s="125">
        <v>0</v>
      </c>
      <c r="N94" s="125">
        <v>0</v>
      </c>
      <c r="O94" s="51">
        <v>1200422.9099999999</v>
      </c>
      <c r="P94" s="92">
        <v>2018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</row>
    <row r="95" spans="1:42" s="23" customFormat="1">
      <c r="A95" s="33">
        <v>78</v>
      </c>
      <c r="B95" s="37" t="s">
        <v>429</v>
      </c>
      <c r="C95" s="139" t="s">
        <v>56</v>
      </c>
      <c r="D95" s="50">
        <v>1992</v>
      </c>
      <c r="E95" s="34">
        <v>6</v>
      </c>
      <c r="F95" s="51">
        <v>3445.1</v>
      </c>
      <c r="G95" s="51">
        <v>3147.9</v>
      </c>
      <c r="H95" s="51">
        <v>3147.9</v>
      </c>
      <c r="I95" s="200">
        <v>136</v>
      </c>
      <c r="J95" s="51">
        <v>1652793.24</v>
      </c>
      <c r="K95" s="125">
        <v>0</v>
      </c>
      <c r="L95" s="125">
        <v>0</v>
      </c>
      <c r="M95" s="125">
        <v>0</v>
      </c>
      <c r="N95" s="125">
        <v>0</v>
      </c>
      <c r="O95" s="51">
        <v>1652793.24</v>
      </c>
      <c r="P95" s="92">
        <v>2018</v>
      </c>
    </row>
    <row r="96" spans="1:42" s="25" customFormat="1">
      <c r="A96" s="41">
        <v>79</v>
      </c>
      <c r="B96" s="37" t="s">
        <v>430</v>
      </c>
      <c r="C96" s="8" t="s">
        <v>56</v>
      </c>
      <c r="D96" s="50">
        <v>1988</v>
      </c>
      <c r="E96" s="3">
        <v>9</v>
      </c>
      <c r="F96" s="51">
        <v>6116.76</v>
      </c>
      <c r="G96" s="51">
        <v>5736.5599999999995</v>
      </c>
      <c r="H96" s="51">
        <v>5199.66</v>
      </c>
      <c r="I96" s="200">
        <v>290</v>
      </c>
      <c r="J96" s="51">
        <v>3315012.25</v>
      </c>
      <c r="K96" s="125">
        <v>0</v>
      </c>
      <c r="L96" s="125">
        <v>0</v>
      </c>
      <c r="M96" s="125">
        <v>0</v>
      </c>
      <c r="N96" s="125">
        <v>0</v>
      </c>
      <c r="O96" s="51">
        <v>3315012.25</v>
      </c>
      <c r="P96" s="92">
        <v>2018</v>
      </c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</row>
    <row r="97" spans="1:42" s="23" customFormat="1">
      <c r="A97" s="33">
        <v>80</v>
      </c>
      <c r="B97" s="37" t="s">
        <v>431</v>
      </c>
      <c r="C97" s="139" t="s">
        <v>56</v>
      </c>
      <c r="D97" s="50">
        <v>1897</v>
      </c>
      <c r="E97" s="3">
        <v>3</v>
      </c>
      <c r="F97" s="51">
        <v>998.5</v>
      </c>
      <c r="G97" s="51">
        <v>850.5</v>
      </c>
      <c r="H97" s="51">
        <v>850.5</v>
      </c>
      <c r="I97" s="200">
        <v>23</v>
      </c>
      <c r="J97" s="51">
        <v>5581705.2800000003</v>
      </c>
      <c r="K97" s="125">
        <v>0</v>
      </c>
      <c r="L97" s="125">
        <v>0</v>
      </c>
      <c r="M97" s="125">
        <v>0</v>
      </c>
      <c r="N97" s="125">
        <v>0</v>
      </c>
      <c r="O97" s="51">
        <v>5581705.2800000003</v>
      </c>
      <c r="P97" s="92">
        <v>2018</v>
      </c>
    </row>
    <row r="98" spans="1:42" s="25" customFormat="1">
      <c r="A98" s="41">
        <v>81</v>
      </c>
      <c r="B98" s="37" t="s">
        <v>432</v>
      </c>
      <c r="C98" s="8" t="s">
        <v>56</v>
      </c>
      <c r="D98" s="50">
        <v>1988</v>
      </c>
      <c r="E98" s="3">
        <v>9</v>
      </c>
      <c r="F98" s="51">
        <v>8675.5</v>
      </c>
      <c r="G98" s="51">
        <v>7666</v>
      </c>
      <c r="H98" s="51">
        <v>7666</v>
      </c>
      <c r="I98" s="200">
        <v>419</v>
      </c>
      <c r="J98" s="51">
        <v>4386181.09</v>
      </c>
      <c r="K98" s="125">
        <v>0</v>
      </c>
      <c r="L98" s="125">
        <v>0</v>
      </c>
      <c r="M98" s="125">
        <v>0</v>
      </c>
      <c r="N98" s="125">
        <v>0</v>
      </c>
      <c r="O98" s="51">
        <v>4386181.09</v>
      </c>
      <c r="P98" s="92">
        <v>2018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</row>
    <row r="99" spans="1:42" s="23" customFormat="1">
      <c r="A99" s="33">
        <v>82</v>
      </c>
      <c r="B99" s="37" t="s">
        <v>433</v>
      </c>
      <c r="C99" s="139" t="s">
        <v>56</v>
      </c>
      <c r="D99" s="50">
        <v>1988</v>
      </c>
      <c r="E99" s="3">
        <v>9</v>
      </c>
      <c r="F99" s="51">
        <v>18481.740000000002</v>
      </c>
      <c r="G99" s="51">
        <v>16771.939999999999</v>
      </c>
      <c r="H99" s="51">
        <v>16753.34</v>
      </c>
      <c r="I99" s="200">
        <v>832</v>
      </c>
      <c r="J99" s="51">
        <v>12317440</v>
      </c>
      <c r="K99" s="125">
        <v>0</v>
      </c>
      <c r="L99" s="125">
        <v>0</v>
      </c>
      <c r="M99" s="125">
        <v>0</v>
      </c>
      <c r="N99" s="125">
        <v>0</v>
      </c>
      <c r="O99" s="51">
        <v>12317440</v>
      </c>
      <c r="P99" s="92">
        <v>2018</v>
      </c>
    </row>
    <row r="100" spans="1:42">
      <c r="A100" s="41">
        <v>83</v>
      </c>
      <c r="B100" s="31" t="s">
        <v>434</v>
      </c>
      <c r="C100" s="139" t="s">
        <v>56</v>
      </c>
      <c r="D100" s="50">
        <v>1989</v>
      </c>
      <c r="E100" s="66">
        <v>9</v>
      </c>
      <c r="F100" s="51">
        <v>13415.62</v>
      </c>
      <c r="G100" s="51">
        <v>11716.62</v>
      </c>
      <c r="H100" s="51">
        <v>10347.620000000001</v>
      </c>
      <c r="I100" s="200">
        <v>464</v>
      </c>
      <c r="J100" s="51">
        <v>9258834.6799999997</v>
      </c>
      <c r="K100" s="125">
        <v>0</v>
      </c>
      <c r="L100" s="125">
        <v>0</v>
      </c>
      <c r="M100" s="125">
        <v>0</v>
      </c>
      <c r="N100" s="125">
        <v>0</v>
      </c>
      <c r="O100" s="51">
        <v>9258834.6799999997</v>
      </c>
      <c r="P100" s="92">
        <v>2018</v>
      </c>
    </row>
    <row r="101" spans="1:42" s="25" customFormat="1">
      <c r="A101" s="33">
        <v>84</v>
      </c>
      <c r="B101" s="37" t="s">
        <v>435</v>
      </c>
      <c r="C101" s="8" t="s">
        <v>56</v>
      </c>
      <c r="D101" s="50">
        <v>1988</v>
      </c>
      <c r="E101" s="3">
        <v>9</v>
      </c>
      <c r="F101" s="51">
        <v>11663.1</v>
      </c>
      <c r="G101" s="51">
        <v>10250.5</v>
      </c>
      <c r="H101" s="51">
        <v>10250.5</v>
      </c>
      <c r="I101" s="200">
        <v>505</v>
      </c>
      <c r="J101" s="51">
        <v>5643536.8899999997</v>
      </c>
      <c r="K101" s="125">
        <v>0</v>
      </c>
      <c r="L101" s="125">
        <v>0</v>
      </c>
      <c r="M101" s="125">
        <v>0</v>
      </c>
      <c r="N101" s="125">
        <v>0</v>
      </c>
      <c r="O101" s="51">
        <v>5643536.8899999997</v>
      </c>
      <c r="P101" s="92">
        <v>2018</v>
      </c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</row>
    <row r="102" spans="1:42" s="23" customFormat="1">
      <c r="A102" s="41">
        <v>85</v>
      </c>
      <c r="B102" s="37" t="s">
        <v>436</v>
      </c>
      <c r="C102" s="139" t="s">
        <v>56</v>
      </c>
      <c r="D102" s="50">
        <v>1981</v>
      </c>
      <c r="E102" s="34">
        <v>9</v>
      </c>
      <c r="F102" s="51">
        <v>18789.060000000001</v>
      </c>
      <c r="G102" s="51">
        <v>16638.560000000001</v>
      </c>
      <c r="H102" s="51">
        <v>16571.560000000001</v>
      </c>
      <c r="I102" s="200">
        <v>802</v>
      </c>
      <c r="J102" s="51">
        <v>19709227.449999999</v>
      </c>
      <c r="K102" s="125">
        <v>0</v>
      </c>
      <c r="L102" s="125">
        <v>0</v>
      </c>
      <c r="M102" s="125">
        <v>0</v>
      </c>
      <c r="N102" s="125">
        <v>0</v>
      </c>
      <c r="O102" s="51">
        <v>19709227.449999999</v>
      </c>
      <c r="P102" s="92">
        <v>2018</v>
      </c>
    </row>
    <row r="103" spans="1:42" s="25" customFormat="1">
      <c r="A103" s="33">
        <v>86</v>
      </c>
      <c r="B103" s="37" t="s">
        <v>437</v>
      </c>
      <c r="C103" s="8" t="s">
        <v>56</v>
      </c>
      <c r="D103" s="50">
        <v>1987</v>
      </c>
      <c r="E103" s="3">
        <v>9</v>
      </c>
      <c r="F103" s="51">
        <v>9092.7000000000007</v>
      </c>
      <c r="G103" s="51">
        <v>7942.1</v>
      </c>
      <c r="H103" s="51">
        <v>7942.1</v>
      </c>
      <c r="I103" s="200">
        <v>365</v>
      </c>
      <c r="J103" s="51">
        <v>4516144.16</v>
      </c>
      <c r="K103" s="125">
        <v>0</v>
      </c>
      <c r="L103" s="125">
        <v>0</v>
      </c>
      <c r="M103" s="125">
        <v>0</v>
      </c>
      <c r="N103" s="125">
        <v>0</v>
      </c>
      <c r="O103" s="51">
        <v>4516144.16</v>
      </c>
      <c r="P103" s="92">
        <v>2018</v>
      </c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</row>
    <row r="104" spans="1:42" s="25" customFormat="1">
      <c r="A104" s="41">
        <v>87</v>
      </c>
      <c r="B104" s="37" t="s">
        <v>438</v>
      </c>
      <c r="C104" s="8" t="s">
        <v>56</v>
      </c>
      <c r="D104" s="50">
        <v>1988</v>
      </c>
      <c r="E104" s="3">
        <v>9</v>
      </c>
      <c r="F104" s="51">
        <v>7965.2</v>
      </c>
      <c r="G104" s="51">
        <v>6929.7240000000002</v>
      </c>
      <c r="H104" s="51">
        <v>6929.7240000000002</v>
      </c>
      <c r="I104" s="200">
        <v>360</v>
      </c>
      <c r="J104" s="51">
        <v>4593341.1900000004</v>
      </c>
      <c r="K104" s="125">
        <v>0</v>
      </c>
      <c r="L104" s="125">
        <v>0</v>
      </c>
      <c r="M104" s="125">
        <v>0</v>
      </c>
      <c r="N104" s="125">
        <v>0</v>
      </c>
      <c r="O104" s="51">
        <v>4593341.1900000004</v>
      </c>
      <c r="P104" s="92">
        <v>2018</v>
      </c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</row>
    <row r="105" spans="1:42" s="25" customFormat="1">
      <c r="A105" s="33">
        <v>88</v>
      </c>
      <c r="B105" s="37" t="s">
        <v>439</v>
      </c>
      <c r="C105" s="8" t="s">
        <v>56</v>
      </c>
      <c r="D105" s="50">
        <v>1988</v>
      </c>
      <c r="E105" s="3">
        <v>9</v>
      </c>
      <c r="F105" s="51">
        <v>6510.8</v>
      </c>
      <c r="G105" s="51">
        <v>5853.1</v>
      </c>
      <c r="H105" s="51">
        <v>5853.1</v>
      </c>
      <c r="I105" s="200">
        <v>294</v>
      </c>
      <c r="J105" s="51">
        <v>3376892.56</v>
      </c>
      <c r="K105" s="125">
        <v>0</v>
      </c>
      <c r="L105" s="125">
        <v>0</v>
      </c>
      <c r="M105" s="125">
        <v>0</v>
      </c>
      <c r="N105" s="125">
        <v>0</v>
      </c>
      <c r="O105" s="51">
        <v>3376892.56</v>
      </c>
      <c r="P105" s="92">
        <v>2018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</row>
    <row r="106" spans="1:42">
      <c r="A106" s="41">
        <v>89</v>
      </c>
      <c r="B106" s="31" t="s">
        <v>440</v>
      </c>
      <c r="C106" s="139" t="s">
        <v>56</v>
      </c>
      <c r="D106" s="50">
        <v>1989</v>
      </c>
      <c r="E106" s="66">
        <v>9</v>
      </c>
      <c r="F106" s="51">
        <v>6460.8</v>
      </c>
      <c r="G106" s="51">
        <v>5803.1</v>
      </c>
      <c r="H106" s="51">
        <v>5803.1</v>
      </c>
      <c r="I106" s="200">
        <v>272</v>
      </c>
      <c r="J106" s="51">
        <v>5122486.08</v>
      </c>
      <c r="K106" s="125">
        <v>0</v>
      </c>
      <c r="L106" s="125">
        <v>0</v>
      </c>
      <c r="M106" s="125">
        <v>0</v>
      </c>
      <c r="N106" s="125">
        <v>0</v>
      </c>
      <c r="O106" s="51">
        <v>5122486.08</v>
      </c>
      <c r="P106" s="92">
        <v>2018</v>
      </c>
    </row>
    <row r="107" spans="1:42">
      <c r="A107" s="33">
        <v>90</v>
      </c>
      <c r="B107" s="31" t="s">
        <v>441</v>
      </c>
      <c r="C107" s="139" t="s">
        <v>56</v>
      </c>
      <c r="D107" s="50">
        <v>1989</v>
      </c>
      <c r="E107" s="66">
        <v>9</v>
      </c>
      <c r="F107" s="51">
        <v>6565.5</v>
      </c>
      <c r="G107" s="51">
        <v>5907.8</v>
      </c>
      <c r="H107" s="51">
        <v>5844.3</v>
      </c>
      <c r="I107" s="200">
        <v>271</v>
      </c>
      <c r="J107" s="51">
        <v>4550436.99</v>
      </c>
      <c r="K107" s="125">
        <v>0</v>
      </c>
      <c r="L107" s="125">
        <v>0</v>
      </c>
      <c r="M107" s="125">
        <v>0</v>
      </c>
      <c r="N107" s="125">
        <v>0</v>
      </c>
      <c r="O107" s="51">
        <v>4550436.99</v>
      </c>
      <c r="P107" s="92">
        <v>2018</v>
      </c>
    </row>
    <row r="108" spans="1:42">
      <c r="A108" s="41">
        <v>91</v>
      </c>
      <c r="B108" s="31" t="s">
        <v>442</v>
      </c>
      <c r="C108" s="139" t="s">
        <v>56</v>
      </c>
      <c r="D108" s="50">
        <v>1990</v>
      </c>
      <c r="E108" s="66">
        <v>9</v>
      </c>
      <c r="F108" s="51">
        <v>12936</v>
      </c>
      <c r="G108" s="51">
        <v>10881.300000000001</v>
      </c>
      <c r="H108" s="51">
        <v>10849.1</v>
      </c>
      <c r="I108" s="200">
        <v>492</v>
      </c>
      <c r="J108" s="51">
        <v>8845333.5399999991</v>
      </c>
      <c r="K108" s="125">
        <v>0</v>
      </c>
      <c r="L108" s="125">
        <v>0</v>
      </c>
      <c r="M108" s="125">
        <v>0</v>
      </c>
      <c r="N108" s="125">
        <v>0</v>
      </c>
      <c r="O108" s="51">
        <v>8845333.5399999991</v>
      </c>
      <c r="P108" s="92">
        <v>2018</v>
      </c>
    </row>
    <row r="109" spans="1:42" s="23" customFormat="1">
      <c r="A109" s="33">
        <v>92</v>
      </c>
      <c r="B109" s="37" t="s">
        <v>443</v>
      </c>
      <c r="C109" s="139" t="s">
        <v>56</v>
      </c>
      <c r="D109" s="50">
        <v>1937</v>
      </c>
      <c r="E109" s="46">
        <v>5</v>
      </c>
      <c r="F109" s="51">
        <v>1518.4</v>
      </c>
      <c r="G109" s="51">
        <v>1406.6</v>
      </c>
      <c r="H109" s="51">
        <v>1303.8</v>
      </c>
      <c r="I109" s="200">
        <v>40</v>
      </c>
      <c r="J109" s="51">
        <v>3982745.94</v>
      </c>
      <c r="K109" s="132">
        <v>0</v>
      </c>
      <c r="L109" s="132">
        <v>0</v>
      </c>
      <c r="M109" s="132">
        <v>0</v>
      </c>
      <c r="N109" s="132">
        <v>0</v>
      </c>
      <c r="O109" s="51">
        <v>3982745.94</v>
      </c>
      <c r="P109" s="92">
        <v>2018</v>
      </c>
    </row>
    <row r="110" spans="1:42" s="28" customFormat="1">
      <c r="A110" s="41">
        <v>93</v>
      </c>
      <c r="B110" s="37" t="s">
        <v>444</v>
      </c>
      <c r="C110" s="139" t="s">
        <v>56</v>
      </c>
      <c r="D110" s="50">
        <v>1937</v>
      </c>
      <c r="E110" s="46">
        <v>4</v>
      </c>
      <c r="F110" s="51">
        <v>2385.1</v>
      </c>
      <c r="G110" s="51">
        <v>2100.5</v>
      </c>
      <c r="H110" s="51">
        <v>1511.7</v>
      </c>
      <c r="I110" s="200">
        <v>52</v>
      </c>
      <c r="J110" s="51">
        <v>6356809.3900000006</v>
      </c>
      <c r="K110" s="132">
        <v>0</v>
      </c>
      <c r="L110" s="132">
        <v>0</v>
      </c>
      <c r="M110" s="132">
        <v>0</v>
      </c>
      <c r="N110" s="132">
        <v>0</v>
      </c>
      <c r="O110" s="51">
        <v>6356809.3900000006</v>
      </c>
      <c r="P110" s="92">
        <v>2018</v>
      </c>
    </row>
    <row r="111" spans="1:42">
      <c r="A111" s="33">
        <v>94</v>
      </c>
      <c r="B111" s="31" t="s">
        <v>445</v>
      </c>
      <c r="C111" s="139" t="s">
        <v>56</v>
      </c>
      <c r="D111" s="50">
        <v>1990</v>
      </c>
      <c r="E111" s="66">
        <v>9</v>
      </c>
      <c r="F111" s="51">
        <v>14555.4</v>
      </c>
      <c r="G111" s="51">
        <v>12768.6</v>
      </c>
      <c r="H111" s="51">
        <v>12750.9</v>
      </c>
      <c r="I111" s="200">
        <v>649</v>
      </c>
      <c r="J111" s="51">
        <v>10185622.5</v>
      </c>
      <c r="K111" s="125">
        <v>0</v>
      </c>
      <c r="L111" s="125">
        <v>0</v>
      </c>
      <c r="M111" s="125">
        <v>0</v>
      </c>
      <c r="N111" s="125">
        <v>0</v>
      </c>
      <c r="O111" s="51">
        <v>10185622.5</v>
      </c>
      <c r="P111" s="92">
        <v>2018</v>
      </c>
    </row>
    <row r="112" spans="1:42">
      <c r="A112" s="41">
        <v>95</v>
      </c>
      <c r="B112" s="31" t="s">
        <v>446</v>
      </c>
      <c r="C112" s="139" t="s">
        <v>56</v>
      </c>
      <c r="D112" s="50">
        <v>1989</v>
      </c>
      <c r="E112" s="66">
        <v>9</v>
      </c>
      <c r="F112" s="51">
        <v>9067.4</v>
      </c>
      <c r="G112" s="51">
        <v>8113.5999999999995</v>
      </c>
      <c r="H112" s="51">
        <v>8096.4</v>
      </c>
      <c r="I112" s="200">
        <v>409</v>
      </c>
      <c r="J112" s="51">
        <v>6428048.6600000001</v>
      </c>
      <c r="K112" s="125">
        <v>0</v>
      </c>
      <c r="L112" s="125">
        <v>0</v>
      </c>
      <c r="M112" s="125">
        <v>0</v>
      </c>
      <c r="N112" s="125">
        <v>0</v>
      </c>
      <c r="O112" s="51">
        <v>6428048.6600000001</v>
      </c>
      <c r="P112" s="92">
        <v>2018</v>
      </c>
    </row>
    <row r="113" spans="1:42">
      <c r="A113" s="33">
        <v>96</v>
      </c>
      <c r="B113" s="31" t="s">
        <v>447</v>
      </c>
      <c r="C113" s="139" t="s">
        <v>56</v>
      </c>
      <c r="D113" s="50">
        <v>1990</v>
      </c>
      <c r="E113" s="66">
        <v>9</v>
      </c>
      <c r="F113" s="51">
        <v>6408.4</v>
      </c>
      <c r="G113" s="51">
        <v>5624.3</v>
      </c>
      <c r="H113" s="51">
        <v>5624.3</v>
      </c>
      <c r="I113" s="200">
        <v>295</v>
      </c>
      <c r="J113" s="51">
        <v>4710002.5999999996</v>
      </c>
      <c r="K113" s="125">
        <v>0</v>
      </c>
      <c r="L113" s="125">
        <v>0</v>
      </c>
      <c r="M113" s="125">
        <v>0</v>
      </c>
      <c r="N113" s="125">
        <v>0</v>
      </c>
      <c r="O113" s="51">
        <v>4710002.5999999996</v>
      </c>
      <c r="P113" s="92">
        <v>2018</v>
      </c>
    </row>
    <row r="114" spans="1:42" s="23" customFormat="1">
      <c r="A114" s="41">
        <v>97</v>
      </c>
      <c r="B114" s="37" t="s">
        <v>448</v>
      </c>
      <c r="C114" s="139" t="s">
        <v>56</v>
      </c>
      <c r="D114" s="50">
        <v>1967</v>
      </c>
      <c r="E114" s="34">
        <v>4</v>
      </c>
      <c r="F114" s="51">
        <v>3054.3</v>
      </c>
      <c r="G114" s="51">
        <v>2633.3</v>
      </c>
      <c r="H114" s="51">
        <v>2444</v>
      </c>
      <c r="I114" s="200">
        <v>112</v>
      </c>
      <c r="J114" s="51">
        <v>3474034.33</v>
      </c>
      <c r="K114" s="125">
        <v>0</v>
      </c>
      <c r="L114" s="125">
        <v>0</v>
      </c>
      <c r="M114" s="125">
        <v>0</v>
      </c>
      <c r="N114" s="125">
        <v>0</v>
      </c>
      <c r="O114" s="51">
        <v>3474034.33</v>
      </c>
      <c r="P114" s="92">
        <v>2018</v>
      </c>
    </row>
    <row r="115" spans="1:42" s="25" customFormat="1">
      <c r="A115" s="33">
        <v>98</v>
      </c>
      <c r="B115" s="37" t="s">
        <v>449</v>
      </c>
      <c r="C115" s="139" t="s">
        <v>56</v>
      </c>
      <c r="D115" s="50">
        <v>1954</v>
      </c>
      <c r="E115" s="34">
        <v>2</v>
      </c>
      <c r="F115" s="51">
        <v>426.1</v>
      </c>
      <c r="G115" s="51">
        <v>386.1</v>
      </c>
      <c r="H115" s="51">
        <v>386.1</v>
      </c>
      <c r="I115" s="200">
        <v>21</v>
      </c>
      <c r="J115" s="51">
        <v>1395238.29</v>
      </c>
      <c r="K115" s="125">
        <v>0</v>
      </c>
      <c r="L115" s="125">
        <v>0</v>
      </c>
      <c r="M115" s="125">
        <v>0</v>
      </c>
      <c r="N115" s="125">
        <v>0</v>
      </c>
      <c r="O115" s="51">
        <v>1395238.29</v>
      </c>
      <c r="P115" s="92">
        <v>2018</v>
      </c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</row>
    <row r="116" spans="1:42" s="25" customFormat="1">
      <c r="A116" s="41">
        <v>99</v>
      </c>
      <c r="B116" s="37" t="s">
        <v>450</v>
      </c>
      <c r="C116" s="8" t="s">
        <v>56</v>
      </c>
      <c r="D116" s="50">
        <v>1987</v>
      </c>
      <c r="E116" s="3">
        <v>9</v>
      </c>
      <c r="F116" s="51">
        <v>17705.84</v>
      </c>
      <c r="G116" s="51">
        <v>16120.14</v>
      </c>
      <c r="H116" s="51">
        <v>15921.64</v>
      </c>
      <c r="I116" s="200">
        <v>768</v>
      </c>
      <c r="J116" s="51">
        <v>9023856.7799999993</v>
      </c>
      <c r="K116" s="125">
        <v>0</v>
      </c>
      <c r="L116" s="125">
        <v>0</v>
      </c>
      <c r="M116" s="125">
        <v>0</v>
      </c>
      <c r="N116" s="125">
        <v>0</v>
      </c>
      <c r="O116" s="51">
        <v>9023856.7799999993</v>
      </c>
      <c r="P116" s="92">
        <v>2018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</row>
    <row r="117" spans="1:42" s="25" customFormat="1">
      <c r="A117" s="33">
        <v>100</v>
      </c>
      <c r="B117" s="37" t="s">
        <v>451</v>
      </c>
      <c r="C117" s="8" t="s">
        <v>56</v>
      </c>
      <c r="D117" s="50">
        <v>1977</v>
      </c>
      <c r="E117" s="3">
        <v>14</v>
      </c>
      <c r="F117" s="51">
        <v>5561.8</v>
      </c>
      <c r="G117" s="51">
        <v>4615</v>
      </c>
      <c r="H117" s="51">
        <v>4560.1000000000004</v>
      </c>
      <c r="I117" s="200">
        <v>186</v>
      </c>
      <c r="J117" s="51">
        <v>3448767.95</v>
      </c>
      <c r="K117" s="125">
        <v>0</v>
      </c>
      <c r="L117" s="125">
        <v>0</v>
      </c>
      <c r="M117" s="125">
        <v>0</v>
      </c>
      <c r="N117" s="125">
        <v>0</v>
      </c>
      <c r="O117" s="51">
        <v>3448767.95</v>
      </c>
      <c r="P117" s="92">
        <v>2018</v>
      </c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23" customFormat="1">
      <c r="A118" s="41">
        <v>101</v>
      </c>
      <c r="B118" s="37" t="s">
        <v>452</v>
      </c>
      <c r="C118" s="139" t="s">
        <v>56</v>
      </c>
      <c r="D118" s="50">
        <v>1986</v>
      </c>
      <c r="E118" s="3">
        <v>9</v>
      </c>
      <c r="F118" s="51">
        <v>3666.3</v>
      </c>
      <c r="G118" s="51">
        <v>3455</v>
      </c>
      <c r="H118" s="51">
        <v>3150.2</v>
      </c>
      <c r="I118" s="200">
        <v>187</v>
      </c>
      <c r="J118" s="51">
        <v>1514692.36</v>
      </c>
      <c r="K118" s="125">
        <v>0</v>
      </c>
      <c r="L118" s="125">
        <v>0</v>
      </c>
      <c r="M118" s="125">
        <v>0</v>
      </c>
      <c r="N118" s="125">
        <v>0</v>
      </c>
      <c r="O118" s="51">
        <v>1514692.36</v>
      </c>
      <c r="P118" s="92">
        <v>2018</v>
      </c>
    </row>
    <row r="119" spans="1:42">
      <c r="A119" s="33">
        <v>102</v>
      </c>
      <c r="B119" s="31" t="s">
        <v>453</v>
      </c>
      <c r="C119" s="139" t="s">
        <v>56</v>
      </c>
      <c r="D119" s="50">
        <v>1989</v>
      </c>
      <c r="E119" s="66">
        <v>9</v>
      </c>
      <c r="F119" s="51">
        <v>4283.3</v>
      </c>
      <c r="G119" s="51">
        <v>3849.5</v>
      </c>
      <c r="H119" s="51">
        <v>3849.5</v>
      </c>
      <c r="I119" s="200">
        <v>218</v>
      </c>
      <c r="J119" s="51">
        <v>3096729.38</v>
      </c>
      <c r="K119" s="125">
        <v>0</v>
      </c>
      <c r="L119" s="125">
        <v>0</v>
      </c>
      <c r="M119" s="125">
        <v>0</v>
      </c>
      <c r="N119" s="125">
        <v>0</v>
      </c>
      <c r="O119" s="51">
        <v>3096729.38</v>
      </c>
      <c r="P119" s="92">
        <v>2018</v>
      </c>
    </row>
    <row r="120" spans="1:42">
      <c r="A120" s="41">
        <v>103</v>
      </c>
      <c r="B120" s="31" t="s">
        <v>454</v>
      </c>
      <c r="C120" s="139" t="s">
        <v>56</v>
      </c>
      <c r="D120" s="50">
        <v>1989</v>
      </c>
      <c r="E120" s="66">
        <v>9</v>
      </c>
      <c r="F120" s="51">
        <v>12853.9</v>
      </c>
      <c r="G120" s="51">
        <v>11657.7</v>
      </c>
      <c r="H120" s="51">
        <v>11657.7</v>
      </c>
      <c r="I120" s="200">
        <v>585</v>
      </c>
      <c r="J120" s="51">
        <v>9270567.4700000007</v>
      </c>
      <c r="K120" s="125">
        <v>0</v>
      </c>
      <c r="L120" s="125">
        <v>0</v>
      </c>
      <c r="M120" s="125">
        <v>0</v>
      </c>
      <c r="N120" s="125">
        <v>0</v>
      </c>
      <c r="O120" s="51">
        <v>9270567.4700000007</v>
      </c>
      <c r="P120" s="92">
        <v>2018</v>
      </c>
    </row>
    <row r="121" spans="1:42" s="25" customFormat="1">
      <c r="A121" s="33">
        <v>104</v>
      </c>
      <c r="B121" s="37" t="s">
        <v>455</v>
      </c>
      <c r="C121" s="8" t="s">
        <v>56</v>
      </c>
      <c r="D121" s="50">
        <v>1988</v>
      </c>
      <c r="E121" s="3">
        <v>9</v>
      </c>
      <c r="F121" s="51">
        <v>16403.8</v>
      </c>
      <c r="G121" s="51">
        <v>14311.8</v>
      </c>
      <c r="H121" s="51">
        <v>14311.8</v>
      </c>
      <c r="I121" s="200">
        <v>700</v>
      </c>
      <c r="J121" s="51">
        <v>7936260.8799999999</v>
      </c>
      <c r="K121" s="125">
        <v>0</v>
      </c>
      <c r="L121" s="125">
        <v>0</v>
      </c>
      <c r="M121" s="125">
        <v>0</v>
      </c>
      <c r="N121" s="125">
        <v>0</v>
      </c>
      <c r="O121" s="51">
        <v>7936260.8799999999</v>
      </c>
      <c r="P121" s="92">
        <v>2018</v>
      </c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>
      <c r="A122" s="41">
        <v>105</v>
      </c>
      <c r="B122" s="31" t="s">
        <v>456</v>
      </c>
      <c r="C122" s="139" t="s">
        <v>56</v>
      </c>
      <c r="D122" s="50">
        <v>1990</v>
      </c>
      <c r="E122" s="66">
        <v>9</v>
      </c>
      <c r="F122" s="51">
        <v>11547.8</v>
      </c>
      <c r="G122" s="51">
        <v>9958.1</v>
      </c>
      <c r="H122" s="51">
        <v>9940.1</v>
      </c>
      <c r="I122" s="200">
        <v>500</v>
      </c>
      <c r="J122" s="51">
        <v>7587441.6900000004</v>
      </c>
      <c r="K122" s="125">
        <v>0</v>
      </c>
      <c r="L122" s="125">
        <v>0</v>
      </c>
      <c r="M122" s="125">
        <v>0</v>
      </c>
      <c r="N122" s="125">
        <v>0</v>
      </c>
      <c r="O122" s="51">
        <v>7587441.6900000004</v>
      </c>
      <c r="P122" s="92">
        <v>2018</v>
      </c>
    </row>
    <row r="123" spans="1:42">
      <c r="A123" s="33">
        <v>106</v>
      </c>
      <c r="B123" s="31" t="s">
        <v>457</v>
      </c>
      <c r="C123" s="139" t="s">
        <v>56</v>
      </c>
      <c r="D123" s="50">
        <v>1990</v>
      </c>
      <c r="E123" s="66">
        <v>10</v>
      </c>
      <c r="F123" s="51">
        <v>12176.1</v>
      </c>
      <c r="G123" s="51">
        <v>10787.4</v>
      </c>
      <c r="H123" s="51">
        <v>10787.4</v>
      </c>
      <c r="I123" s="200">
        <v>524</v>
      </c>
      <c r="J123" s="51">
        <v>8997547.75</v>
      </c>
      <c r="K123" s="125">
        <v>0</v>
      </c>
      <c r="L123" s="125">
        <v>0</v>
      </c>
      <c r="M123" s="125">
        <v>0</v>
      </c>
      <c r="N123" s="125">
        <v>0</v>
      </c>
      <c r="O123" s="51">
        <v>8997547.75</v>
      </c>
      <c r="P123" s="92">
        <v>2018</v>
      </c>
    </row>
    <row r="124" spans="1:42">
      <c r="A124" s="41">
        <v>107</v>
      </c>
      <c r="B124" s="31" t="s">
        <v>458</v>
      </c>
      <c r="C124" s="139" t="s">
        <v>56</v>
      </c>
      <c r="D124" s="50">
        <v>1990</v>
      </c>
      <c r="E124" s="66">
        <v>10</v>
      </c>
      <c r="F124" s="51">
        <v>18764.8</v>
      </c>
      <c r="G124" s="51">
        <v>17189.7</v>
      </c>
      <c r="H124" s="51">
        <v>17189.7</v>
      </c>
      <c r="I124" s="200">
        <v>829</v>
      </c>
      <c r="J124" s="51">
        <v>13403764.33</v>
      </c>
      <c r="K124" s="125">
        <v>0</v>
      </c>
      <c r="L124" s="125">
        <v>0</v>
      </c>
      <c r="M124" s="125">
        <v>0</v>
      </c>
      <c r="N124" s="125">
        <v>0</v>
      </c>
      <c r="O124" s="51">
        <v>13403764.33</v>
      </c>
      <c r="P124" s="92">
        <v>2018</v>
      </c>
    </row>
    <row r="125" spans="1:42" s="24" customFormat="1">
      <c r="A125" s="33">
        <v>108</v>
      </c>
      <c r="B125" s="37" t="s">
        <v>459</v>
      </c>
      <c r="C125" s="139" t="s">
        <v>56</v>
      </c>
      <c r="D125" s="50">
        <v>1934</v>
      </c>
      <c r="E125" s="46">
        <v>4</v>
      </c>
      <c r="F125" s="51">
        <v>6535.75</v>
      </c>
      <c r="G125" s="51">
        <v>3913.1</v>
      </c>
      <c r="H125" s="51">
        <v>1324</v>
      </c>
      <c r="I125" s="200">
        <v>70</v>
      </c>
      <c r="J125" s="51">
        <v>628779.1</v>
      </c>
      <c r="K125" s="132">
        <v>0</v>
      </c>
      <c r="L125" s="132">
        <v>0</v>
      </c>
      <c r="M125" s="132">
        <v>0</v>
      </c>
      <c r="N125" s="132">
        <v>0</v>
      </c>
      <c r="O125" s="51">
        <v>628779.1</v>
      </c>
      <c r="P125" s="92">
        <v>2018</v>
      </c>
    </row>
    <row r="126" spans="1:42" s="23" customFormat="1">
      <c r="A126" s="41">
        <v>109</v>
      </c>
      <c r="B126" s="37" t="s">
        <v>460</v>
      </c>
      <c r="C126" s="139" t="s">
        <v>56</v>
      </c>
      <c r="D126" s="50">
        <v>1951</v>
      </c>
      <c r="E126" s="3">
        <v>2</v>
      </c>
      <c r="F126" s="51">
        <v>821.3</v>
      </c>
      <c r="G126" s="51">
        <v>743</v>
      </c>
      <c r="H126" s="51">
        <v>743</v>
      </c>
      <c r="I126" s="200">
        <v>39</v>
      </c>
      <c r="J126" s="51">
        <v>3241142.15</v>
      </c>
      <c r="K126" s="125">
        <v>0</v>
      </c>
      <c r="L126" s="125">
        <v>0</v>
      </c>
      <c r="M126" s="125">
        <v>0</v>
      </c>
      <c r="N126" s="125">
        <v>0</v>
      </c>
      <c r="O126" s="51">
        <v>3241142.15</v>
      </c>
      <c r="P126" s="92">
        <v>2018</v>
      </c>
    </row>
    <row r="127" spans="1:42" s="23" customFormat="1">
      <c r="A127" s="33">
        <v>110</v>
      </c>
      <c r="B127" s="37" t="s">
        <v>461</v>
      </c>
      <c r="C127" s="139" t="s">
        <v>56</v>
      </c>
      <c r="D127" s="50">
        <v>1935</v>
      </c>
      <c r="E127" s="46">
        <v>3</v>
      </c>
      <c r="F127" s="51">
        <v>1236.06</v>
      </c>
      <c r="G127" s="51">
        <v>1113.06</v>
      </c>
      <c r="H127" s="51">
        <v>1113.06</v>
      </c>
      <c r="I127" s="200">
        <v>59</v>
      </c>
      <c r="J127" s="51">
        <v>6488683.1699999999</v>
      </c>
      <c r="K127" s="132">
        <v>0</v>
      </c>
      <c r="L127" s="132">
        <v>0</v>
      </c>
      <c r="M127" s="132">
        <v>0</v>
      </c>
      <c r="N127" s="132">
        <v>0</v>
      </c>
      <c r="O127" s="51">
        <v>6488683.1699999999</v>
      </c>
      <c r="P127" s="92">
        <v>2018</v>
      </c>
    </row>
    <row r="128" spans="1:42">
      <c r="A128" s="41">
        <v>111</v>
      </c>
      <c r="B128" s="31" t="s">
        <v>462</v>
      </c>
      <c r="C128" s="139" t="s">
        <v>56</v>
      </c>
      <c r="D128" s="50">
        <v>1982</v>
      </c>
      <c r="E128" s="66">
        <v>9</v>
      </c>
      <c r="F128" s="51">
        <v>9014.1</v>
      </c>
      <c r="G128" s="51">
        <v>8044</v>
      </c>
      <c r="H128" s="51">
        <v>7470.6</v>
      </c>
      <c r="I128" s="200">
        <v>388</v>
      </c>
      <c r="J128" s="51">
        <v>6437933.9500000002</v>
      </c>
      <c r="K128" s="125">
        <v>0</v>
      </c>
      <c r="L128" s="125">
        <v>0</v>
      </c>
      <c r="M128" s="125">
        <v>0</v>
      </c>
      <c r="N128" s="125">
        <v>0</v>
      </c>
      <c r="O128" s="51">
        <v>6437933.9500000002</v>
      </c>
      <c r="P128" s="92">
        <v>2018</v>
      </c>
    </row>
    <row r="129" spans="1:42" s="25" customFormat="1">
      <c r="A129" s="33">
        <v>112</v>
      </c>
      <c r="B129" s="37" t="s">
        <v>463</v>
      </c>
      <c r="C129" s="8" t="s">
        <v>56</v>
      </c>
      <c r="D129" s="50">
        <v>1988</v>
      </c>
      <c r="E129" s="3">
        <v>9</v>
      </c>
      <c r="F129" s="51">
        <v>8696.19</v>
      </c>
      <c r="G129" s="51">
        <v>7753.39</v>
      </c>
      <c r="H129" s="51">
        <v>7753.39</v>
      </c>
      <c r="I129" s="200">
        <v>379</v>
      </c>
      <c r="J129" s="51">
        <v>6872812.54</v>
      </c>
      <c r="K129" s="125">
        <v>0</v>
      </c>
      <c r="L129" s="125">
        <v>0</v>
      </c>
      <c r="M129" s="125">
        <v>0</v>
      </c>
      <c r="N129" s="125">
        <v>0</v>
      </c>
      <c r="O129" s="51">
        <v>6872812.54</v>
      </c>
      <c r="P129" s="92">
        <v>2018</v>
      </c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</row>
    <row r="130" spans="1:42" s="25" customFormat="1">
      <c r="A130" s="41">
        <v>113</v>
      </c>
      <c r="B130" s="37" t="s">
        <v>464</v>
      </c>
      <c r="C130" s="8" t="s">
        <v>56</v>
      </c>
      <c r="D130" s="50">
        <v>1988</v>
      </c>
      <c r="E130" s="3">
        <v>9</v>
      </c>
      <c r="F130" s="51">
        <v>7677.1</v>
      </c>
      <c r="G130" s="51">
        <v>7019.9</v>
      </c>
      <c r="H130" s="51">
        <v>6421.2</v>
      </c>
      <c r="I130" s="200">
        <v>279</v>
      </c>
      <c r="J130" s="51">
        <v>3397747.12</v>
      </c>
      <c r="K130" s="125">
        <v>0</v>
      </c>
      <c r="L130" s="125">
        <v>0</v>
      </c>
      <c r="M130" s="125">
        <v>0</v>
      </c>
      <c r="N130" s="125">
        <v>0</v>
      </c>
      <c r="O130" s="51">
        <v>3397747.12</v>
      </c>
      <c r="P130" s="92">
        <v>2018</v>
      </c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</row>
    <row r="131" spans="1:42" s="25" customFormat="1">
      <c r="A131" s="33">
        <v>114</v>
      </c>
      <c r="B131" s="37" t="s">
        <v>465</v>
      </c>
      <c r="C131" s="8" t="s">
        <v>56</v>
      </c>
      <c r="D131" s="50">
        <v>1988</v>
      </c>
      <c r="E131" s="3">
        <v>9</v>
      </c>
      <c r="F131" s="51">
        <v>8616.2000000000007</v>
      </c>
      <c r="G131" s="51">
        <v>7669.8</v>
      </c>
      <c r="H131" s="51">
        <v>7669.8</v>
      </c>
      <c r="I131" s="200">
        <v>409</v>
      </c>
      <c r="J131" s="51">
        <v>4491837.08</v>
      </c>
      <c r="K131" s="125">
        <v>0</v>
      </c>
      <c r="L131" s="125">
        <v>0</v>
      </c>
      <c r="M131" s="125">
        <v>0</v>
      </c>
      <c r="N131" s="125">
        <v>0</v>
      </c>
      <c r="O131" s="51">
        <v>4491837.08</v>
      </c>
      <c r="P131" s="92">
        <v>2018</v>
      </c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</row>
    <row r="132" spans="1:42" s="24" customFormat="1">
      <c r="A132" s="41">
        <v>115</v>
      </c>
      <c r="B132" s="37" t="s">
        <v>466</v>
      </c>
      <c r="C132" s="139" t="s">
        <v>56</v>
      </c>
      <c r="D132" s="50">
        <v>1949</v>
      </c>
      <c r="E132" s="46">
        <v>3</v>
      </c>
      <c r="F132" s="51">
        <v>1609</v>
      </c>
      <c r="G132" s="51">
        <v>1516</v>
      </c>
      <c r="H132" s="51">
        <v>747</v>
      </c>
      <c r="I132" s="200">
        <v>24</v>
      </c>
      <c r="J132" s="51">
        <v>3091886.77</v>
      </c>
      <c r="K132" s="132">
        <v>0</v>
      </c>
      <c r="L132" s="132">
        <v>0</v>
      </c>
      <c r="M132" s="132">
        <v>0</v>
      </c>
      <c r="N132" s="132">
        <v>0</v>
      </c>
      <c r="O132" s="51">
        <v>3091886.77</v>
      </c>
      <c r="P132" s="92">
        <v>2018</v>
      </c>
    </row>
    <row r="133" spans="1:42" s="25" customFormat="1">
      <c r="A133" s="33">
        <v>116</v>
      </c>
      <c r="B133" s="37" t="s">
        <v>467</v>
      </c>
      <c r="C133" s="139" t="s">
        <v>56</v>
      </c>
      <c r="D133" s="50">
        <v>1989</v>
      </c>
      <c r="E133" s="3">
        <v>9</v>
      </c>
      <c r="F133" s="51">
        <v>3776.4</v>
      </c>
      <c r="G133" s="51">
        <v>3776.4</v>
      </c>
      <c r="H133" s="51">
        <v>3776.4</v>
      </c>
      <c r="I133" s="200">
        <v>182</v>
      </c>
      <c r="J133" s="51">
        <v>2943260.25</v>
      </c>
      <c r="K133" s="125">
        <v>0</v>
      </c>
      <c r="L133" s="125">
        <v>0</v>
      </c>
      <c r="M133" s="125">
        <v>0</v>
      </c>
      <c r="N133" s="125">
        <v>0</v>
      </c>
      <c r="O133" s="51">
        <v>2943260.25</v>
      </c>
      <c r="P133" s="92">
        <v>2018</v>
      </c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</row>
    <row r="134" spans="1:42" s="23" customFormat="1">
      <c r="A134" s="41">
        <v>117</v>
      </c>
      <c r="B134" s="37" t="s">
        <v>468</v>
      </c>
      <c r="C134" s="139" t="s">
        <v>56</v>
      </c>
      <c r="D134" s="50">
        <v>1964</v>
      </c>
      <c r="E134" s="58">
        <v>5</v>
      </c>
      <c r="F134" s="51">
        <v>5040</v>
      </c>
      <c r="G134" s="51">
        <v>4686</v>
      </c>
      <c r="H134" s="51">
        <v>4686</v>
      </c>
      <c r="I134" s="200">
        <v>260</v>
      </c>
      <c r="J134" s="51">
        <v>2507076.3199999998</v>
      </c>
      <c r="K134" s="131">
        <v>0</v>
      </c>
      <c r="L134" s="131">
        <v>0</v>
      </c>
      <c r="M134" s="131">
        <v>0</v>
      </c>
      <c r="N134" s="131">
        <v>0</v>
      </c>
      <c r="O134" s="51">
        <v>2507076.3199999998</v>
      </c>
      <c r="P134" s="92">
        <v>2018</v>
      </c>
    </row>
    <row r="135" spans="1:42" s="23" customFormat="1">
      <c r="A135" s="33">
        <v>118</v>
      </c>
      <c r="B135" s="37" t="s">
        <v>469</v>
      </c>
      <c r="C135" s="139" t="s">
        <v>56</v>
      </c>
      <c r="D135" s="50">
        <v>1952</v>
      </c>
      <c r="E135" s="46">
        <v>3</v>
      </c>
      <c r="F135" s="51">
        <v>1328.45</v>
      </c>
      <c r="G135" s="51">
        <v>1223.3</v>
      </c>
      <c r="H135" s="51">
        <v>1121.7</v>
      </c>
      <c r="I135" s="200">
        <v>68</v>
      </c>
      <c r="J135" s="51">
        <v>2937059.76</v>
      </c>
      <c r="K135" s="132">
        <v>0</v>
      </c>
      <c r="L135" s="132">
        <v>0</v>
      </c>
      <c r="M135" s="132">
        <v>0</v>
      </c>
      <c r="N135" s="132">
        <v>0</v>
      </c>
      <c r="O135" s="51">
        <v>2937059.76</v>
      </c>
      <c r="P135" s="92">
        <v>2018</v>
      </c>
    </row>
    <row r="136" spans="1:42" s="25" customFormat="1">
      <c r="A136" s="41">
        <v>119</v>
      </c>
      <c r="B136" s="37" t="s">
        <v>57</v>
      </c>
      <c r="C136" s="8" t="s">
        <v>56</v>
      </c>
      <c r="D136" s="50">
        <v>1953</v>
      </c>
      <c r="E136" s="3">
        <v>2</v>
      </c>
      <c r="F136" s="51">
        <v>464.4</v>
      </c>
      <c r="G136" s="51">
        <v>422.4</v>
      </c>
      <c r="H136" s="51">
        <v>422.4</v>
      </c>
      <c r="I136" s="200">
        <v>18</v>
      </c>
      <c r="J136" s="51">
        <v>1235049.68</v>
      </c>
      <c r="K136" s="125">
        <v>0</v>
      </c>
      <c r="L136" s="125">
        <v>0</v>
      </c>
      <c r="M136" s="125">
        <v>0</v>
      </c>
      <c r="N136" s="125">
        <v>0</v>
      </c>
      <c r="O136" s="51">
        <v>1235049.68</v>
      </c>
      <c r="P136" s="92">
        <v>2018</v>
      </c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</row>
    <row r="137" spans="1:42" s="23" customFormat="1">
      <c r="A137" s="33">
        <v>120</v>
      </c>
      <c r="B137" s="37" t="s">
        <v>470</v>
      </c>
      <c r="C137" s="139" t="s">
        <v>56</v>
      </c>
      <c r="D137" s="50">
        <v>1952</v>
      </c>
      <c r="E137" s="46">
        <v>2</v>
      </c>
      <c r="F137" s="51">
        <v>474.6</v>
      </c>
      <c r="G137" s="51">
        <v>423.7</v>
      </c>
      <c r="H137" s="51">
        <v>423.7</v>
      </c>
      <c r="I137" s="200">
        <v>31</v>
      </c>
      <c r="J137" s="51">
        <v>1638798.47</v>
      </c>
      <c r="K137" s="132">
        <v>0</v>
      </c>
      <c r="L137" s="132">
        <v>0</v>
      </c>
      <c r="M137" s="132">
        <v>0</v>
      </c>
      <c r="N137" s="132">
        <v>0</v>
      </c>
      <c r="O137" s="51">
        <v>1638798.47</v>
      </c>
      <c r="P137" s="92">
        <v>2018</v>
      </c>
    </row>
    <row r="138" spans="1:42" s="23" customFormat="1">
      <c r="A138" s="41">
        <v>121</v>
      </c>
      <c r="B138" s="37" t="s">
        <v>471</v>
      </c>
      <c r="C138" s="139" t="s">
        <v>56</v>
      </c>
      <c r="D138" s="50">
        <v>1961</v>
      </c>
      <c r="E138" s="34">
        <v>4</v>
      </c>
      <c r="F138" s="51">
        <v>2753.3</v>
      </c>
      <c r="G138" s="51">
        <v>2548.6</v>
      </c>
      <c r="H138" s="51">
        <v>2548.6</v>
      </c>
      <c r="I138" s="200">
        <v>115</v>
      </c>
      <c r="J138" s="51">
        <v>3508815.59</v>
      </c>
      <c r="K138" s="125">
        <v>0</v>
      </c>
      <c r="L138" s="125">
        <v>0</v>
      </c>
      <c r="M138" s="125">
        <v>0</v>
      </c>
      <c r="N138" s="125">
        <v>0</v>
      </c>
      <c r="O138" s="51">
        <v>3508815.59</v>
      </c>
      <c r="P138" s="92">
        <v>2018</v>
      </c>
    </row>
    <row r="139" spans="1:42" s="24" customFormat="1">
      <c r="A139" s="33">
        <v>122</v>
      </c>
      <c r="B139" s="37" t="s">
        <v>472</v>
      </c>
      <c r="C139" s="139" t="s">
        <v>56</v>
      </c>
      <c r="D139" s="50">
        <v>1962</v>
      </c>
      <c r="E139" s="34">
        <v>2</v>
      </c>
      <c r="F139" s="51">
        <v>619.9</v>
      </c>
      <c r="G139" s="51">
        <v>618.9</v>
      </c>
      <c r="H139" s="51">
        <v>618.9</v>
      </c>
      <c r="I139" s="200">
        <v>48</v>
      </c>
      <c r="J139" s="51">
        <v>1370234.35</v>
      </c>
      <c r="K139" s="125">
        <v>0</v>
      </c>
      <c r="L139" s="125">
        <v>0</v>
      </c>
      <c r="M139" s="125">
        <v>0</v>
      </c>
      <c r="N139" s="125">
        <v>0</v>
      </c>
      <c r="O139" s="51">
        <v>1370234.35</v>
      </c>
      <c r="P139" s="92">
        <v>2018</v>
      </c>
    </row>
    <row r="140" spans="1:42" s="23" customFormat="1">
      <c r="A140" s="41">
        <v>123</v>
      </c>
      <c r="B140" s="37" t="s">
        <v>473</v>
      </c>
      <c r="C140" s="139" t="s">
        <v>56</v>
      </c>
      <c r="D140" s="50">
        <v>1976</v>
      </c>
      <c r="E140" s="34">
        <v>5</v>
      </c>
      <c r="F140" s="51">
        <v>2247.6</v>
      </c>
      <c r="G140" s="51">
        <v>2084.6</v>
      </c>
      <c r="H140" s="51">
        <v>2084.6</v>
      </c>
      <c r="I140" s="200">
        <v>113</v>
      </c>
      <c r="J140" s="51">
        <v>4191045.29</v>
      </c>
      <c r="K140" s="125">
        <v>0</v>
      </c>
      <c r="L140" s="125">
        <v>0</v>
      </c>
      <c r="M140" s="125">
        <v>0</v>
      </c>
      <c r="N140" s="125">
        <v>0</v>
      </c>
      <c r="O140" s="51">
        <v>4191045.29</v>
      </c>
      <c r="P140" s="92">
        <v>2018</v>
      </c>
    </row>
    <row r="141" spans="1:42" s="23" customFormat="1">
      <c r="A141" s="33">
        <v>124</v>
      </c>
      <c r="B141" s="37" t="s">
        <v>474</v>
      </c>
      <c r="C141" s="139" t="s">
        <v>56</v>
      </c>
      <c r="D141" s="50">
        <v>1980</v>
      </c>
      <c r="E141" s="34">
        <v>9</v>
      </c>
      <c r="F141" s="51">
        <v>17756.099999999999</v>
      </c>
      <c r="G141" s="51">
        <v>14533</v>
      </c>
      <c r="H141" s="51">
        <v>14515</v>
      </c>
      <c r="I141" s="200">
        <v>642</v>
      </c>
      <c r="J141" s="51">
        <v>3743329.1</v>
      </c>
      <c r="K141" s="125">
        <v>0</v>
      </c>
      <c r="L141" s="125">
        <v>0</v>
      </c>
      <c r="M141" s="125">
        <v>0</v>
      </c>
      <c r="N141" s="125">
        <v>0</v>
      </c>
      <c r="O141" s="51">
        <v>3743329.1</v>
      </c>
      <c r="P141" s="92">
        <v>2018</v>
      </c>
    </row>
    <row r="142" spans="1:42">
      <c r="A142" s="41">
        <v>125</v>
      </c>
      <c r="B142" s="31" t="s">
        <v>475</v>
      </c>
      <c r="C142" s="139" t="s">
        <v>56</v>
      </c>
      <c r="D142" s="50">
        <v>1980</v>
      </c>
      <c r="E142" s="66">
        <v>9</v>
      </c>
      <c r="F142" s="51">
        <v>14095.1</v>
      </c>
      <c r="G142" s="51">
        <v>12203.1</v>
      </c>
      <c r="H142" s="51">
        <v>12136</v>
      </c>
      <c r="I142" s="200">
        <v>573</v>
      </c>
      <c r="J142" s="51">
        <v>8863275.0999999996</v>
      </c>
      <c r="K142" s="125">
        <v>0</v>
      </c>
      <c r="L142" s="125">
        <v>0</v>
      </c>
      <c r="M142" s="125">
        <v>0</v>
      </c>
      <c r="N142" s="125">
        <v>0</v>
      </c>
      <c r="O142" s="51">
        <v>8863275.0999999996</v>
      </c>
      <c r="P142" s="92">
        <v>2018</v>
      </c>
    </row>
    <row r="143" spans="1:42" s="25" customFormat="1">
      <c r="A143" s="33">
        <v>126</v>
      </c>
      <c r="B143" s="37" t="s">
        <v>58</v>
      </c>
      <c r="C143" s="8" t="s">
        <v>56</v>
      </c>
      <c r="D143" s="50">
        <v>1953</v>
      </c>
      <c r="E143" s="3">
        <v>2</v>
      </c>
      <c r="F143" s="51">
        <v>821.4</v>
      </c>
      <c r="G143" s="51">
        <v>755.09999999999991</v>
      </c>
      <c r="H143" s="51">
        <v>707.8</v>
      </c>
      <c r="I143" s="200">
        <v>31</v>
      </c>
      <c r="J143" s="51">
        <v>842321.56</v>
      </c>
      <c r="K143" s="125">
        <v>0</v>
      </c>
      <c r="L143" s="125">
        <v>0</v>
      </c>
      <c r="M143" s="125">
        <v>0</v>
      </c>
      <c r="N143" s="125">
        <v>0</v>
      </c>
      <c r="O143" s="51">
        <v>842321.56</v>
      </c>
      <c r="P143" s="92">
        <v>2018</v>
      </c>
    </row>
    <row r="144" spans="1:42" s="25" customFormat="1">
      <c r="A144" s="41">
        <v>127</v>
      </c>
      <c r="B144" s="37" t="s">
        <v>476</v>
      </c>
      <c r="C144" s="8" t="s">
        <v>56</v>
      </c>
      <c r="D144" s="50">
        <v>1989</v>
      </c>
      <c r="E144" s="3">
        <v>9</v>
      </c>
      <c r="F144" s="51">
        <v>4909.37</v>
      </c>
      <c r="G144" s="51">
        <v>4460.5</v>
      </c>
      <c r="H144" s="51">
        <v>4387.3999999999996</v>
      </c>
      <c r="I144" s="200">
        <v>201</v>
      </c>
      <c r="J144" s="51">
        <v>3333254.59</v>
      </c>
      <c r="K144" s="125">
        <v>0</v>
      </c>
      <c r="L144" s="125">
        <v>0</v>
      </c>
      <c r="M144" s="125">
        <v>0</v>
      </c>
      <c r="N144" s="125">
        <v>0</v>
      </c>
      <c r="O144" s="51">
        <v>3333254.59</v>
      </c>
      <c r="P144" s="92">
        <v>2018</v>
      </c>
    </row>
    <row r="145" spans="1:42" s="23" customFormat="1">
      <c r="A145" s="33">
        <v>128</v>
      </c>
      <c r="B145" s="37" t="s">
        <v>477</v>
      </c>
      <c r="C145" s="139" t="s">
        <v>56</v>
      </c>
      <c r="D145" s="50">
        <v>1951</v>
      </c>
      <c r="E145" s="46">
        <v>2</v>
      </c>
      <c r="F145" s="51">
        <v>815.4</v>
      </c>
      <c r="G145" s="51">
        <v>778.3</v>
      </c>
      <c r="H145" s="51">
        <v>519.5</v>
      </c>
      <c r="I145" s="200">
        <v>13</v>
      </c>
      <c r="J145" s="51">
        <v>1409635.12</v>
      </c>
      <c r="K145" s="132">
        <v>0</v>
      </c>
      <c r="L145" s="132">
        <v>0</v>
      </c>
      <c r="M145" s="132">
        <v>0</v>
      </c>
      <c r="N145" s="132">
        <v>0</v>
      </c>
      <c r="O145" s="51">
        <v>1409635.12</v>
      </c>
      <c r="P145" s="92">
        <v>2018</v>
      </c>
    </row>
    <row r="146" spans="1:42">
      <c r="A146" s="41">
        <v>129</v>
      </c>
      <c r="B146" s="31" t="s">
        <v>478</v>
      </c>
      <c r="C146" s="139" t="s">
        <v>56</v>
      </c>
      <c r="D146" s="50">
        <v>1990</v>
      </c>
      <c r="E146" s="66">
        <v>9</v>
      </c>
      <c r="F146" s="51">
        <v>8706.5</v>
      </c>
      <c r="G146" s="51">
        <v>7829.3</v>
      </c>
      <c r="H146" s="51">
        <v>7829.3</v>
      </c>
      <c r="I146" s="200">
        <v>436</v>
      </c>
      <c r="J146" s="51">
        <v>6277978.29</v>
      </c>
      <c r="K146" s="125">
        <v>0</v>
      </c>
      <c r="L146" s="125">
        <v>0</v>
      </c>
      <c r="M146" s="125">
        <v>0</v>
      </c>
      <c r="N146" s="125">
        <v>0</v>
      </c>
      <c r="O146" s="51">
        <v>6277978.29</v>
      </c>
      <c r="P146" s="92">
        <v>2018</v>
      </c>
    </row>
    <row r="147" spans="1:42">
      <c r="A147" s="33">
        <v>130</v>
      </c>
      <c r="B147" s="31" t="s">
        <v>479</v>
      </c>
      <c r="C147" s="139" t="s">
        <v>56</v>
      </c>
      <c r="D147" s="50">
        <v>1990</v>
      </c>
      <c r="E147" s="66">
        <v>9</v>
      </c>
      <c r="F147" s="51">
        <v>4960</v>
      </c>
      <c r="G147" s="51">
        <v>4291.8999999999996</v>
      </c>
      <c r="H147" s="51">
        <v>3258.5</v>
      </c>
      <c r="I147" s="200">
        <v>187</v>
      </c>
      <c r="J147" s="51">
        <v>3231715.95</v>
      </c>
      <c r="K147" s="125">
        <v>0</v>
      </c>
      <c r="L147" s="125">
        <v>0</v>
      </c>
      <c r="M147" s="125">
        <v>0</v>
      </c>
      <c r="N147" s="125">
        <v>0</v>
      </c>
      <c r="O147" s="51">
        <v>3231715.95</v>
      </c>
      <c r="P147" s="92">
        <v>2018</v>
      </c>
    </row>
    <row r="148" spans="1:42">
      <c r="A148" s="41">
        <v>131</v>
      </c>
      <c r="B148" s="31" t="s">
        <v>480</v>
      </c>
      <c r="C148" s="139" t="s">
        <v>56</v>
      </c>
      <c r="D148" s="50">
        <v>1990</v>
      </c>
      <c r="E148" s="66">
        <v>9</v>
      </c>
      <c r="F148" s="51">
        <v>3692.47</v>
      </c>
      <c r="G148" s="51">
        <v>3251.8</v>
      </c>
      <c r="H148" s="51">
        <v>2523.8000000000002</v>
      </c>
      <c r="I148" s="200">
        <v>128</v>
      </c>
      <c r="J148" s="51">
        <v>1597580.43</v>
      </c>
      <c r="K148" s="125">
        <v>0</v>
      </c>
      <c r="L148" s="125">
        <v>0</v>
      </c>
      <c r="M148" s="125">
        <v>0</v>
      </c>
      <c r="N148" s="125">
        <v>0</v>
      </c>
      <c r="O148" s="51">
        <v>1597580.43</v>
      </c>
      <c r="P148" s="92">
        <v>2018</v>
      </c>
    </row>
    <row r="149" spans="1:42" s="25" customFormat="1">
      <c r="A149" s="33">
        <v>132</v>
      </c>
      <c r="B149" s="37" t="s">
        <v>481</v>
      </c>
      <c r="C149" s="8" t="s">
        <v>56</v>
      </c>
      <c r="D149" s="50">
        <v>1987</v>
      </c>
      <c r="E149" s="3">
        <v>9</v>
      </c>
      <c r="F149" s="51">
        <v>5822.9</v>
      </c>
      <c r="G149" s="51">
        <v>5461.7</v>
      </c>
      <c r="H149" s="51">
        <v>5143.5</v>
      </c>
      <c r="I149" s="200">
        <v>240</v>
      </c>
      <c r="J149" s="51">
        <v>1201017.83</v>
      </c>
      <c r="K149" s="125">
        <v>0</v>
      </c>
      <c r="L149" s="125">
        <v>0</v>
      </c>
      <c r="M149" s="125">
        <v>0</v>
      </c>
      <c r="N149" s="125">
        <v>0</v>
      </c>
      <c r="O149" s="51">
        <v>1201017.83</v>
      </c>
      <c r="P149" s="92">
        <v>2018</v>
      </c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</row>
    <row r="150" spans="1:42" s="23" customFormat="1">
      <c r="A150" s="41">
        <v>133</v>
      </c>
      <c r="B150" s="37" t="s">
        <v>482</v>
      </c>
      <c r="C150" s="139" t="s">
        <v>56</v>
      </c>
      <c r="D150" s="50">
        <v>1983</v>
      </c>
      <c r="E150" s="3">
        <v>9</v>
      </c>
      <c r="F150" s="51">
        <v>13217.3</v>
      </c>
      <c r="G150" s="51">
        <v>11685.3</v>
      </c>
      <c r="H150" s="51">
        <v>11685.3</v>
      </c>
      <c r="I150" s="200">
        <v>610</v>
      </c>
      <c r="J150" s="51">
        <v>9346511.1199999992</v>
      </c>
      <c r="K150" s="125">
        <v>0</v>
      </c>
      <c r="L150" s="125">
        <v>0</v>
      </c>
      <c r="M150" s="125">
        <v>0</v>
      </c>
      <c r="N150" s="125">
        <v>0</v>
      </c>
      <c r="O150" s="51">
        <v>9346511.1199999992</v>
      </c>
      <c r="P150" s="92">
        <v>2018</v>
      </c>
    </row>
    <row r="151" spans="1:42" s="23" customFormat="1">
      <c r="A151" s="33">
        <v>134</v>
      </c>
      <c r="B151" s="37" t="s">
        <v>483</v>
      </c>
      <c r="C151" s="139" t="s">
        <v>56</v>
      </c>
      <c r="D151" s="50">
        <v>1959</v>
      </c>
      <c r="E151" s="58">
        <v>3</v>
      </c>
      <c r="F151" s="51">
        <v>2396.1999999999998</v>
      </c>
      <c r="G151" s="51">
        <v>2318.6999999999998</v>
      </c>
      <c r="H151" s="51">
        <v>1968.7</v>
      </c>
      <c r="I151" s="200">
        <v>42</v>
      </c>
      <c r="J151" s="51">
        <v>11905358.59</v>
      </c>
      <c r="K151" s="131">
        <v>0</v>
      </c>
      <c r="L151" s="131">
        <v>0</v>
      </c>
      <c r="M151" s="131">
        <v>0</v>
      </c>
      <c r="N151" s="131">
        <v>0</v>
      </c>
      <c r="O151" s="51">
        <v>11905358.59</v>
      </c>
      <c r="P151" s="92">
        <v>2018</v>
      </c>
    </row>
    <row r="152" spans="1:42" s="23" customFormat="1" ht="19.5" thickBot="1">
      <c r="A152" s="43">
        <v>135</v>
      </c>
      <c r="B152" s="55" t="s">
        <v>484</v>
      </c>
      <c r="C152" s="82" t="s">
        <v>56</v>
      </c>
      <c r="D152" s="53">
        <v>1941</v>
      </c>
      <c r="E152" s="47">
        <v>4</v>
      </c>
      <c r="F152" s="54">
        <v>1997.2</v>
      </c>
      <c r="G152" s="54">
        <v>1907.6</v>
      </c>
      <c r="H152" s="54">
        <v>1907.6</v>
      </c>
      <c r="I152" s="201">
        <v>58</v>
      </c>
      <c r="J152" s="54">
        <v>8818873.209999999</v>
      </c>
      <c r="K152" s="133">
        <v>0</v>
      </c>
      <c r="L152" s="133">
        <v>0</v>
      </c>
      <c r="M152" s="133">
        <v>0</v>
      </c>
      <c r="N152" s="133">
        <v>0</v>
      </c>
      <c r="O152" s="54">
        <v>8818873.209999999</v>
      </c>
      <c r="P152" s="121">
        <v>2018</v>
      </c>
    </row>
    <row r="153" spans="1:42" s="24" customFormat="1" ht="19.5" thickBot="1">
      <c r="A153" s="292" t="s">
        <v>36</v>
      </c>
      <c r="B153" s="293"/>
      <c r="C153" s="15" t="s">
        <v>27</v>
      </c>
      <c r="D153" s="15" t="s">
        <v>27</v>
      </c>
      <c r="E153" s="15" t="s">
        <v>27</v>
      </c>
      <c r="F153" s="16">
        <f>F154</f>
        <v>4387.3</v>
      </c>
      <c r="G153" s="16">
        <f t="shared" ref="G153:O153" si="8">G154</f>
        <v>3077</v>
      </c>
      <c r="H153" s="16">
        <f t="shared" si="8"/>
        <v>2923.9</v>
      </c>
      <c r="I153" s="202">
        <f t="shared" si="8"/>
        <v>180</v>
      </c>
      <c r="J153" s="16">
        <f t="shared" si="8"/>
        <v>1470345.53</v>
      </c>
      <c r="K153" s="123">
        <f t="shared" si="8"/>
        <v>0</v>
      </c>
      <c r="L153" s="123">
        <f t="shared" si="8"/>
        <v>0</v>
      </c>
      <c r="M153" s="123">
        <f t="shared" si="8"/>
        <v>0</v>
      </c>
      <c r="N153" s="123">
        <f t="shared" si="8"/>
        <v>0</v>
      </c>
      <c r="O153" s="16">
        <f t="shared" si="8"/>
        <v>1470345.53</v>
      </c>
      <c r="P153" s="44" t="s">
        <v>20</v>
      </c>
    </row>
    <row r="154" spans="1:42" s="23" customFormat="1" ht="19.5" thickBot="1">
      <c r="A154" s="48">
        <v>136</v>
      </c>
      <c r="B154" s="59" t="s">
        <v>485</v>
      </c>
      <c r="C154" s="82" t="s">
        <v>56</v>
      </c>
      <c r="D154" s="53">
        <v>1979</v>
      </c>
      <c r="E154" s="60">
        <v>5</v>
      </c>
      <c r="F154" s="54">
        <v>4387.3</v>
      </c>
      <c r="G154" s="54">
        <v>3077</v>
      </c>
      <c r="H154" s="54">
        <v>2923.9</v>
      </c>
      <c r="I154" s="201">
        <v>180</v>
      </c>
      <c r="J154" s="54">
        <v>1470345.53</v>
      </c>
      <c r="K154" s="134">
        <v>0</v>
      </c>
      <c r="L154" s="134">
        <v>0</v>
      </c>
      <c r="M154" s="134">
        <v>0</v>
      </c>
      <c r="N154" s="134">
        <v>0</v>
      </c>
      <c r="O154" s="54">
        <v>1470345.53</v>
      </c>
      <c r="P154" s="121">
        <v>2018</v>
      </c>
    </row>
    <row r="155" spans="1:42" s="23" customFormat="1" ht="19.5" thickBot="1">
      <c r="A155" s="292" t="s">
        <v>37</v>
      </c>
      <c r="B155" s="293"/>
      <c r="C155" s="15" t="s">
        <v>27</v>
      </c>
      <c r="D155" s="15" t="s">
        <v>27</v>
      </c>
      <c r="E155" s="15" t="s">
        <v>27</v>
      </c>
      <c r="F155" s="16">
        <f>F156+F157</f>
        <v>1367.3</v>
      </c>
      <c r="G155" s="16">
        <f t="shared" ref="G155:O155" si="9">G156+G157</f>
        <v>1301.4000000000001</v>
      </c>
      <c r="H155" s="16">
        <f t="shared" si="9"/>
        <v>1301.4000000000001</v>
      </c>
      <c r="I155" s="202">
        <f t="shared" si="9"/>
        <v>75</v>
      </c>
      <c r="J155" s="16">
        <f t="shared" si="9"/>
        <v>956421.86</v>
      </c>
      <c r="K155" s="123">
        <f t="shared" si="9"/>
        <v>0</v>
      </c>
      <c r="L155" s="123">
        <f t="shared" si="9"/>
        <v>0</v>
      </c>
      <c r="M155" s="123">
        <f t="shared" si="9"/>
        <v>0</v>
      </c>
      <c r="N155" s="123">
        <f t="shared" si="9"/>
        <v>0</v>
      </c>
      <c r="O155" s="16">
        <f t="shared" si="9"/>
        <v>956421.86</v>
      </c>
      <c r="P155" s="44" t="s">
        <v>20</v>
      </c>
    </row>
    <row r="156" spans="1:42" s="22" customFormat="1" ht="19.5" thickBot="1">
      <c r="A156" s="48">
        <v>137</v>
      </c>
      <c r="B156" s="59" t="s">
        <v>59</v>
      </c>
      <c r="C156" s="141" t="s">
        <v>56</v>
      </c>
      <c r="D156" s="50">
        <v>1992</v>
      </c>
      <c r="E156" s="60">
        <v>2</v>
      </c>
      <c r="F156" s="51">
        <v>561.29999999999995</v>
      </c>
      <c r="G156" s="51">
        <v>557.6</v>
      </c>
      <c r="H156" s="51">
        <v>557.6</v>
      </c>
      <c r="I156" s="200">
        <v>30</v>
      </c>
      <c r="J156" s="51">
        <v>590128.86</v>
      </c>
      <c r="K156" s="124">
        <v>0</v>
      </c>
      <c r="L156" s="124">
        <v>0</v>
      </c>
      <c r="M156" s="124">
        <v>0</v>
      </c>
      <c r="N156" s="124">
        <v>0</v>
      </c>
      <c r="O156" s="51">
        <v>590128.86</v>
      </c>
      <c r="P156" s="92">
        <v>2018</v>
      </c>
    </row>
    <row r="157" spans="1:42" s="90" customFormat="1" ht="19.5" thickBot="1">
      <c r="A157" s="48">
        <v>138</v>
      </c>
      <c r="B157" s="59" t="s">
        <v>486</v>
      </c>
      <c r="C157" s="82" t="s">
        <v>56</v>
      </c>
      <c r="D157" s="53">
        <v>1975</v>
      </c>
      <c r="E157" s="60">
        <v>2</v>
      </c>
      <c r="F157" s="54">
        <v>806</v>
      </c>
      <c r="G157" s="54">
        <v>743.8</v>
      </c>
      <c r="H157" s="54">
        <v>743.8</v>
      </c>
      <c r="I157" s="201">
        <v>45</v>
      </c>
      <c r="J157" s="54">
        <v>366293</v>
      </c>
      <c r="K157" s="126">
        <v>0</v>
      </c>
      <c r="L157" s="126">
        <v>0</v>
      </c>
      <c r="M157" s="126">
        <v>0</v>
      </c>
      <c r="N157" s="126">
        <v>0</v>
      </c>
      <c r="O157" s="54">
        <v>366293</v>
      </c>
      <c r="P157" s="121">
        <v>2018</v>
      </c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</row>
    <row r="158" spans="1:42" s="23" customFormat="1" ht="19.5" thickBot="1">
      <c r="A158" s="292" t="s">
        <v>38</v>
      </c>
      <c r="B158" s="293"/>
      <c r="C158" s="15" t="s">
        <v>27</v>
      </c>
      <c r="D158" s="15" t="s">
        <v>27</v>
      </c>
      <c r="E158" s="15" t="s">
        <v>27</v>
      </c>
      <c r="F158" s="16">
        <f>SUM(F159:F163)</f>
        <v>3836.2</v>
      </c>
      <c r="G158" s="16">
        <f t="shared" ref="G158:O158" si="10">SUM(G159:G163)</f>
        <v>3585.7</v>
      </c>
      <c r="H158" s="16">
        <f t="shared" si="10"/>
        <v>3585.7</v>
      </c>
      <c r="I158" s="202">
        <f t="shared" si="10"/>
        <v>166</v>
      </c>
      <c r="J158" s="16">
        <f t="shared" si="10"/>
        <v>9744561.7100000009</v>
      </c>
      <c r="K158" s="123">
        <f t="shared" si="10"/>
        <v>0</v>
      </c>
      <c r="L158" s="123">
        <f t="shared" si="10"/>
        <v>0</v>
      </c>
      <c r="M158" s="123">
        <f t="shared" si="10"/>
        <v>0</v>
      </c>
      <c r="N158" s="123">
        <f t="shared" si="10"/>
        <v>0</v>
      </c>
      <c r="O158" s="16">
        <f t="shared" si="10"/>
        <v>9744561.7100000009</v>
      </c>
      <c r="P158" s="44" t="s">
        <v>20</v>
      </c>
    </row>
    <row r="159" spans="1:42" s="23" customFormat="1">
      <c r="A159" s="49">
        <v>139</v>
      </c>
      <c r="B159" s="36" t="s">
        <v>487</v>
      </c>
      <c r="C159" s="82" t="s">
        <v>56</v>
      </c>
      <c r="D159" s="50">
        <v>1965</v>
      </c>
      <c r="E159" s="57">
        <v>2</v>
      </c>
      <c r="F159" s="51">
        <v>635.29999999999995</v>
      </c>
      <c r="G159" s="51">
        <v>635.29999999999995</v>
      </c>
      <c r="H159" s="51">
        <v>635.29999999999995</v>
      </c>
      <c r="I159" s="200">
        <v>31</v>
      </c>
      <c r="J159" s="51">
        <v>1644778.2</v>
      </c>
      <c r="K159" s="135">
        <v>0</v>
      </c>
      <c r="L159" s="135">
        <v>0</v>
      </c>
      <c r="M159" s="135">
        <v>0</v>
      </c>
      <c r="N159" s="135">
        <v>0</v>
      </c>
      <c r="O159" s="51">
        <v>1644778.2</v>
      </c>
      <c r="P159" s="92">
        <v>2018</v>
      </c>
    </row>
    <row r="160" spans="1:42" s="23" customFormat="1">
      <c r="A160" s="32">
        <v>140</v>
      </c>
      <c r="B160" s="37" t="s">
        <v>488</v>
      </c>
      <c r="C160" s="139" t="s">
        <v>56</v>
      </c>
      <c r="D160" s="50">
        <v>1970</v>
      </c>
      <c r="E160" s="34">
        <v>2</v>
      </c>
      <c r="F160" s="51">
        <v>380.1</v>
      </c>
      <c r="G160" s="51">
        <v>357.6</v>
      </c>
      <c r="H160" s="51">
        <v>357.6</v>
      </c>
      <c r="I160" s="200">
        <v>10</v>
      </c>
      <c r="J160" s="51">
        <v>1315890.5</v>
      </c>
      <c r="K160" s="136">
        <v>0</v>
      </c>
      <c r="L160" s="136">
        <v>0</v>
      </c>
      <c r="M160" s="136">
        <v>0</v>
      </c>
      <c r="N160" s="136">
        <v>0</v>
      </c>
      <c r="O160" s="51">
        <v>1315890.5</v>
      </c>
      <c r="P160" s="92">
        <v>2018</v>
      </c>
    </row>
    <row r="161" spans="1:42" s="23" customFormat="1">
      <c r="A161" s="49">
        <v>141</v>
      </c>
      <c r="B161" s="37" t="s">
        <v>489</v>
      </c>
      <c r="C161" s="139" t="s">
        <v>56</v>
      </c>
      <c r="D161" s="50">
        <v>1979</v>
      </c>
      <c r="E161" s="34">
        <v>2</v>
      </c>
      <c r="F161" s="51">
        <v>920</v>
      </c>
      <c r="G161" s="51">
        <v>893.7</v>
      </c>
      <c r="H161" s="51">
        <v>893.7</v>
      </c>
      <c r="I161" s="200">
        <v>44</v>
      </c>
      <c r="J161" s="51">
        <v>1849891.2</v>
      </c>
      <c r="K161" s="136">
        <v>0</v>
      </c>
      <c r="L161" s="136">
        <v>0</v>
      </c>
      <c r="M161" s="136">
        <v>0</v>
      </c>
      <c r="N161" s="136">
        <v>0</v>
      </c>
      <c r="O161" s="51">
        <v>1849891.2</v>
      </c>
      <c r="P161" s="92">
        <v>2018</v>
      </c>
    </row>
    <row r="162" spans="1:42" s="23" customFormat="1">
      <c r="A162" s="32">
        <v>142</v>
      </c>
      <c r="B162" s="37" t="s">
        <v>490</v>
      </c>
      <c r="C162" s="139" t="s">
        <v>56</v>
      </c>
      <c r="D162" s="50">
        <v>1988</v>
      </c>
      <c r="E162" s="34">
        <v>2</v>
      </c>
      <c r="F162" s="51">
        <v>894.5</v>
      </c>
      <c r="G162" s="51">
        <v>846.1</v>
      </c>
      <c r="H162" s="51">
        <v>846.1</v>
      </c>
      <c r="I162" s="200">
        <v>36</v>
      </c>
      <c r="J162" s="51">
        <v>2414519.2200000002</v>
      </c>
      <c r="K162" s="136">
        <v>0</v>
      </c>
      <c r="L162" s="136">
        <v>0</v>
      </c>
      <c r="M162" s="136">
        <v>0</v>
      </c>
      <c r="N162" s="136">
        <v>0</v>
      </c>
      <c r="O162" s="51">
        <v>2414519.2200000002</v>
      </c>
      <c r="P162" s="92">
        <v>2018</v>
      </c>
    </row>
    <row r="163" spans="1:42" s="23" customFormat="1" ht="19.5" thickBot="1">
      <c r="A163" s="48">
        <v>143</v>
      </c>
      <c r="B163" s="55" t="s">
        <v>491</v>
      </c>
      <c r="C163" s="82" t="s">
        <v>56</v>
      </c>
      <c r="D163" s="53">
        <v>1983</v>
      </c>
      <c r="E163" s="56">
        <v>2</v>
      </c>
      <c r="F163" s="54">
        <v>1006.3</v>
      </c>
      <c r="G163" s="54">
        <v>853</v>
      </c>
      <c r="H163" s="54">
        <v>853</v>
      </c>
      <c r="I163" s="201">
        <v>45</v>
      </c>
      <c r="J163" s="54">
        <v>2519482.59</v>
      </c>
      <c r="K163" s="137">
        <v>0</v>
      </c>
      <c r="L163" s="137">
        <v>0</v>
      </c>
      <c r="M163" s="137">
        <v>0</v>
      </c>
      <c r="N163" s="137">
        <v>0</v>
      </c>
      <c r="O163" s="54">
        <v>2519482.59</v>
      </c>
      <c r="P163" s="121">
        <v>2018</v>
      </c>
    </row>
    <row r="164" spans="1:42" s="25" customFormat="1" ht="19.5" thickBot="1">
      <c r="A164" s="292" t="s">
        <v>51</v>
      </c>
      <c r="B164" s="293"/>
      <c r="C164" s="15" t="s">
        <v>27</v>
      </c>
      <c r="D164" s="15" t="s">
        <v>27</v>
      </c>
      <c r="E164" s="15" t="s">
        <v>27</v>
      </c>
      <c r="F164" s="16">
        <f>SUM(F165:F172)</f>
        <v>5988.24</v>
      </c>
      <c r="G164" s="16">
        <f t="shared" ref="G164:O164" si="11">SUM(G165:G172)</f>
        <v>5384.4</v>
      </c>
      <c r="H164" s="16">
        <f t="shared" si="11"/>
        <v>5310.9</v>
      </c>
      <c r="I164" s="202">
        <f t="shared" si="11"/>
        <v>194</v>
      </c>
      <c r="J164" s="16">
        <f t="shared" si="11"/>
        <v>18821425.489999998</v>
      </c>
      <c r="K164" s="123">
        <f t="shared" si="11"/>
        <v>0</v>
      </c>
      <c r="L164" s="123">
        <f t="shared" si="11"/>
        <v>0</v>
      </c>
      <c r="M164" s="123">
        <f t="shared" si="11"/>
        <v>0</v>
      </c>
      <c r="N164" s="123">
        <f t="shared" si="11"/>
        <v>0</v>
      </c>
      <c r="O164" s="16">
        <f t="shared" si="11"/>
        <v>18821425.489999998</v>
      </c>
      <c r="P164" s="44" t="s">
        <v>20</v>
      </c>
    </row>
    <row r="165" spans="1:42" s="23" customFormat="1" ht="19.5" thickBot="1">
      <c r="A165" s="49">
        <v>144</v>
      </c>
      <c r="B165" s="36" t="s">
        <v>492</v>
      </c>
      <c r="C165" s="82" t="s">
        <v>56</v>
      </c>
      <c r="D165" s="50">
        <v>1953</v>
      </c>
      <c r="E165" s="45">
        <v>3</v>
      </c>
      <c r="F165" s="51">
        <v>1248.3999999999999</v>
      </c>
      <c r="G165" s="51">
        <v>1153.5999999999999</v>
      </c>
      <c r="H165" s="51">
        <v>1153.5999999999999</v>
      </c>
      <c r="I165" s="200">
        <v>37</v>
      </c>
      <c r="J165" s="51">
        <v>3879603.3500000006</v>
      </c>
      <c r="K165" s="138">
        <v>0</v>
      </c>
      <c r="L165" s="138">
        <v>0</v>
      </c>
      <c r="M165" s="138">
        <v>0</v>
      </c>
      <c r="N165" s="138">
        <v>0</v>
      </c>
      <c r="O165" s="51">
        <v>3879603.3500000006</v>
      </c>
      <c r="P165" s="92">
        <v>2018</v>
      </c>
    </row>
    <row r="166" spans="1:42" s="80" customFormat="1" ht="19.5" thickBot="1">
      <c r="A166" s="32">
        <v>145</v>
      </c>
      <c r="B166" s="37" t="s">
        <v>493</v>
      </c>
      <c r="C166" s="8" t="s">
        <v>56</v>
      </c>
      <c r="D166" s="50">
        <v>1948</v>
      </c>
      <c r="E166" s="3">
        <v>2</v>
      </c>
      <c r="F166" s="51">
        <v>512.1</v>
      </c>
      <c r="G166" s="51">
        <v>468.3</v>
      </c>
      <c r="H166" s="51">
        <v>468.3</v>
      </c>
      <c r="I166" s="200">
        <v>18</v>
      </c>
      <c r="J166" s="51">
        <v>1188058.31</v>
      </c>
      <c r="K166" s="125">
        <v>0</v>
      </c>
      <c r="L166" s="125">
        <v>0</v>
      </c>
      <c r="M166" s="125">
        <v>0</v>
      </c>
      <c r="N166" s="125">
        <v>0</v>
      </c>
      <c r="O166" s="51">
        <v>1188058.31</v>
      </c>
      <c r="P166" s="92">
        <v>2018</v>
      </c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</row>
    <row r="167" spans="1:42" s="23" customFormat="1">
      <c r="A167" s="49">
        <v>146</v>
      </c>
      <c r="B167" s="37" t="s">
        <v>494</v>
      </c>
      <c r="C167" s="82" t="s">
        <v>56</v>
      </c>
      <c r="D167" s="50">
        <v>1937</v>
      </c>
      <c r="E167" s="46">
        <v>2</v>
      </c>
      <c r="F167" s="51">
        <v>937.7</v>
      </c>
      <c r="G167" s="51">
        <v>841.1</v>
      </c>
      <c r="H167" s="51">
        <v>841.1</v>
      </c>
      <c r="I167" s="200">
        <v>24</v>
      </c>
      <c r="J167" s="51">
        <v>4835832.67</v>
      </c>
      <c r="K167" s="132">
        <v>0</v>
      </c>
      <c r="L167" s="132">
        <v>0</v>
      </c>
      <c r="M167" s="132">
        <v>0</v>
      </c>
      <c r="N167" s="132">
        <v>0</v>
      </c>
      <c r="O167" s="51">
        <v>4835832.67</v>
      </c>
      <c r="P167" s="92">
        <v>2018</v>
      </c>
    </row>
    <row r="168" spans="1:42" s="25" customFormat="1">
      <c r="A168" s="32">
        <v>147</v>
      </c>
      <c r="B168" s="37" t="s">
        <v>495</v>
      </c>
      <c r="C168" s="8" t="s">
        <v>56</v>
      </c>
      <c r="D168" s="50">
        <v>1937</v>
      </c>
      <c r="E168" s="3">
        <v>2</v>
      </c>
      <c r="F168" s="51">
        <v>1102.3400000000001</v>
      </c>
      <c r="G168" s="51">
        <v>900.6</v>
      </c>
      <c r="H168" s="51">
        <v>900.6</v>
      </c>
      <c r="I168" s="200">
        <v>25</v>
      </c>
      <c r="J168" s="51">
        <v>3267869.5</v>
      </c>
      <c r="K168" s="125">
        <v>0</v>
      </c>
      <c r="L168" s="125">
        <v>0</v>
      </c>
      <c r="M168" s="125">
        <v>0</v>
      </c>
      <c r="N168" s="125">
        <v>0</v>
      </c>
      <c r="O168" s="51">
        <v>3267869.5</v>
      </c>
      <c r="P168" s="92">
        <v>2018</v>
      </c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</row>
    <row r="169" spans="1:42" s="25" customFormat="1">
      <c r="A169" s="49">
        <v>148</v>
      </c>
      <c r="B169" s="37" t="s">
        <v>496</v>
      </c>
      <c r="C169" s="8" t="s">
        <v>56</v>
      </c>
      <c r="D169" s="50">
        <v>1954</v>
      </c>
      <c r="E169" s="46">
        <v>2</v>
      </c>
      <c r="F169" s="51">
        <v>870.9</v>
      </c>
      <c r="G169" s="51">
        <v>815.5</v>
      </c>
      <c r="H169" s="51">
        <v>742</v>
      </c>
      <c r="I169" s="200">
        <v>24</v>
      </c>
      <c r="J169" s="51">
        <v>2094265.37</v>
      </c>
      <c r="K169" s="132">
        <v>0</v>
      </c>
      <c r="L169" s="132">
        <v>0</v>
      </c>
      <c r="M169" s="132">
        <v>0</v>
      </c>
      <c r="N169" s="132">
        <v>0</v>
      </c>
      <c r="O169" s="51">
        <v>2094265.37</v>
      </c>
      <c r="P169" s="92">
        <v>2018</v>
      </c>
    </row>
    <row r="170" spans="1:42" s="25" customFormat="1">
      <c r="A170" s="32">
        <v>149</v>
      </c>
      <c r="B170" s="37" t="s">
        <v>497</v>
      </c>
      <c r="C170" s="8" t="s">
        <v>56</v>
      </c>
      <c r="D170" s="50">
        <v>1959</v>
      </c>
      <c r="E170" s="3">
        <v>2</v>
      </c>
      <c r="F170" s="51">
        <v>301.3</v>
      </c>
      <c r="G170" s="51">
        <v>278.7</v>
      </c>
      <c r="H170" s="51">
        <v>278.7</v>
      </c>
      <c r="I170" s="200">
        <v>16</v>
      </c>
      <c r="J170" s="51">
        <v>935784.82000000007</v>
      </c>
      <c r="K170" s="125">
        <v>0</v>
      </c>
      <c r="L170" s="125">
        <v>0</v>
      </c>
      <c r="M170" s="125">
        <v>0</v>
      </c>
      <c r="N170" s="125">
        <v>0</v>
      </c>
      <c r="O170" s="51">
        <v>935784.82000000007</v>
      </c>
      <c r="P170" s="92">
        <v>2018</v>
      </c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</row>
    <row r="171" spans="1:42" s="25" customFormat="1" ht="19.5" thickBot="1">
      <c r="A171" s="49">
        <v>150</v>
      </c>
      <c r="B171" s="37" t="s">
        <v>498</v>
      </c>
      <c r="C171" s="8" t="s">
        <v>56</v>
      </c>
      <c r="D171" s="50">
        <v>1948</v>
      </c>
      <c r="E171" s="3">
        <v>2</v>
      </c>
      <c r="F171" s="51">
        <v>502.2</v>
      </c>
      <c r="G171" s="51">
        <v>457.9</v>
      </c>
      <c r="H171" s="51">
        <v>457.9</v>
      </c>
      <c r="I171" s="200">
        <v>20</v>
      </c>
      <c r="J171" s="51">
        <v>1122904.27</v>
      </c>
      <c r="K171" s="125">
        <v>0</v>
      </c>
      <c r="L171" s="125">
        <v>0</v>
      </c>
      <c r="M171" s="125">
        <v>0</v>
      </c>
      <c r="N171" s="125">
        <v>0</v>
      </c>
      <c r="O171" s="51">
        <v>1122904.27</v>
      </c>
      <c r="P171" s="92">
        <v>2018</v>
      </c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</row>
    <row r="172" spans="1:42" s="80" customFormat="1" ht="19.5" thickBot="1">
      <c r="A172" s="74">
        <v>151</v>
      </c>
      <c r="B172" s="55" t="s">
        <v>60</v>
      </c>
      <c r="C172" s="20" t="s">
        <v>56</v>
      </c>
      <c r="D172" s="53">
        <v>1948</v>
      </c>
      <c r="E172" s="13">
        <v>2</v>
      </c>
      <c r="F172" s="54">
        <v>513.29999999999995</v>
      </c>
      <c r="G172" s="54">
        <v>468.7</v>
      </c>
      <c r="H172" s="54">
        <v>468.7</v>
      </c>
      <c r="I172" s="201">
        <v>30</v>
      </c>
      <c r="J172" s="54">
        <v>1497107.2</v>
      </c>
      <c r="K172" s="126">
        <v>0</v>
      </c>
      <c r="L172" s="126">
        <v>0</v>
      </c>
      <c r="M172" s="126">
        <v>0</v>
      </c>
      <c r="N172" s="126">
        <v>0</v>
      </c>
      <c r="O172" s="54">
        <v>1497107.2</v>
      </c>
      <c r="P172" s="121">
        <v>2018</v>
      </c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</row>
    <row r="173" spans="1:42" s="23" customFormat="1" ht="19.5" thickBot="1">
      <c r="A173" s="292" t="s">
        <v>24</v>
      </c>
      <c r="B173" s="293"/>
      <c r="C173" s="15" t="s">
        <v>27</v>
      </c>
      <c r="D173" s="15" t="s">
        <v>27</v>
      </c>
      <c r="E173" s="15" t="s">
        <v>27</v>
      </c>
      <c r="F173" s="16">
        <f>SUM(F174:F182)</f>
        <v>15540.6</v>
      </c>
      <c r="G173" s="16">
        <f t="shared" ref="G173:O173" si="12">SUM(G174:G182)</f>
        <v>9363.1</v>
      </c>
      <c r="H173" s="16">
        <f t="shared" si="12"/>
        <v>9363.1</v>
      </c>
      <c r="I173" s="202">
        <f t="shared" si="12"/>
        <v>389</v>
      </c>
      <c r="J173" s="16">
        <f t="shared" si="12"/>
        <v>51857562.519999996</v>
      </c>
      <c r="K173" s="123">
        <f t="shared" si="12"/>
        <v>0</v>
      </c>
      <c r="L173" s="123">
        <f t="shared" si="12"/>
        <v>0</v>
      </c>
      <c r="M173" s="123">
        <f t="shared" si="12"/>
        <v>0</v>
      </c>
      <c r="N173" s="123">
        <f t="shared" si="12"/>
        <v>0</v>
      </c>
      <c r="O173" s="16">
        <f t="shared" si="12"/>
        <v>51857562.519999996</v>
      </c>
      <c r="P173" s="44" t="s">
        <v>20</v>
      </c>
    </row>
    <row r="174" spans="1:42" s="23" customFormat="1">
      <c r="A174" s="49">
        <v>152</v>
      </c>
      <c r="B174" s="36" t="s">
        <v>499</v>
      </c>
      <c r="C174" s="82" t="s">
        <v>56</v>
      </c>
      <c r="D174" s="50">
        <v>1985</v>
      </c>
      <c r="E174" s="57">
        <v>2</v>
      </c>
      <c r="F174" s="51">
        <v>1484.4</v>
      </c>
      <c r="G174" s="51">
        <v>812.8</v>
      </c>
      <c r="H174" s="51">
        <v>812.8</v>
      </c>
      <c r="I174" s="200">
        <v>33</v>
      </c>
      <c r="J174" s="51">
        <v>4784950.83</v>
      </c>
      <c r="K174" s="124">
        <v>0</v>
      </c>
      <c r="L174" s="124">
        <v>0</v>
      </c>
      <c r="M174" s="124">
        <v>0</v>
      </c>
      <c r="N174" s="124">
        <v>0</v>
      </c>
      <c r="O174" s="51">
        <v>4784950.83</v>
      </c>
      <c r="P174" s="92">
        <v>2018</v>
      </c>
    </row>
    <row r="175" spans="1:42" s="23" customFormat="1">
      <c r="A175" s="32">
        <v>153</v>
      </c>
      <c r="B175" s="37" t="s">
        <v>500</v>
      </c>
      <c r="C175" s="139" t="s">
        <v>56</v>
      </c>
      <c r="D175" s="50">
        <v>1986</v>
      </c>
      <c r="E175" s="34">
        <v>3</v>
      </c>
      <c r="F175" s="51">
        <v>1316.4</v>
      </c>
      <c r="G175" s="51">
        <v>787.8</v>
      </c>
      <c r="H175" s="51">
        <v>787.8</v>
      </c>
      <c r="I175" s="200">
        <v>41</v>
      </c>
      <c r="J175" s="51">
        <v>6328669.0499999998</v>
      </c>
      <c r="K175" s="125">
        <v>0</v>
      </c>
      <c r="L175" s="125">
        <v>0</v>
      </c>
      <c r="M175" s="125">
        <v>0</v>
      </c>
      <c r="N175" s="125">
        <v>0</v>
      </c>
      <c r="O175" s="51">
        <v>6328669.0499999998</v>
      </c>
      <c r="P175" s="92">
        <v>2018</v>
      </c>
    </row>
    <row r="176" spans="1:42" s="23" customFormat="1">
      <c r="A176" s="49">
        <v>154</v>
      </c>
      <c r="B176" s="37" t="s">
        <v>501</v>
      </c>
      <c r="C176" s="139" t="s">
        <v>56</v>
      </c>
      <c r="D176" s="50">
        <v>1979</v>
      </c>
      <c r="E176" s="34">
        <v>2</v>
      </c>
      <c r="F176" s="51">
        <v>1530</v>
      </c>
      <c r="G176" s="51">
        <v>851.8</v>
      </c>
      <c r="H176" s="51">
        <v>851.8</v>
      </c>
      <c r="I176" s="200">
        <v>25</v>
      </c>
      <c r="J176" s="51">
        <v>5345246.55</v>
      </c>
      <c r="K176" s="125">
        <v>0</v>
      </c>
      <c r="L176" s="125">
        <v>0</v>
      </c>
      <c r="M176" s="125">
        <v>0</v>
      </c>
      <c r="N176" s="125">
        <v>0</v>
      </c>
      <c r="O176" s="51">
        <v>5345246.55</v>
      </c>
      <c r="P176" s="92">
        <v>2018</v>
      </c>
    </row>
    <row r="177" spans="1:42" s="23" customFormat="1">
      <c r="A177" s="32">
        <v>155</v>
      </c>
      <c r="B177" s="37" t="s">
        <v>502</v>
      </c>
      <c r="C177" s="139" t="s">
        <v>56</v>
      </c>
      <c r="D177" s="50">
        <v>1981</v>
      </c>
      <c r="E177" s="34">
        <v>3</v>
      </c>
      <c r="F177" s="51">
        <v>1922</v>
      </c>
      <c r="G177" s="51">
        <v>1234.3</v>
      </c>
      <c r="H177" s="51">
        <v>1234.3</v>
      </c>
      <c r="I177" s="200">
        <v>62</v>
      </c>
      <c r="J177" s="51">
        <v>2190825.9</v>
      </c>
      <c r="K177" s="125">
        <v>0</v>
      </c>
      <c r="L177" s="125">
        <v>0</v>
      </c>
      <c r="M177" s="125">
        <v>0</v>
      </c>
      <c r="N177" s="125">
        <v>0</v>
      </c>
      <c r="O177" s="51">
        <v>2190825.9</v>
      </c>
      <c r="P177" s="92">
        <v>2018</v>
      </c>
    </row>
    <row r="178" spans="1:42" s="23" customFormat="1">
      <c r="A178" s="49">
        <v>156</v>
      </c>
      <c r="B178" s="37" t="s">
        <v>503</v>
      </c>
      <c r="C178" s="139" t="s">
        <v>56</v>
      </c>
      <c r="D178" s="50">
        <v>1982</v>
      </c>
      <c r="E178" s="34">
        <v>3</v>
      </c>
      <c r="F178" s="51">
        <v>1954.2</v>
      </c>
      <c r="G178" s="51">
        <v>1262.5999999999999</v>
      </c>
      <c r="H178" s="51">
        <v>1262.5999999999999</v>
      </c>
      <c r="I178" s="200">
        <v>56</v>
      </c>
      <c r="J178" s="51">
        <v>7769023.3900000006</v>
      </c>
      <c r="K178" s="125">
        <v>0</v>
      </c>
      <c r="L178" s="125">
        <v>0</v>
      </c>
      <c r="M178" s="125">
        <v>0</v>
      </c>
      <c r="N178" s="125">
        <v>0</v>
      </c>
      <c r="O178" s="51">
        <v>7769023.3900000006</v>
      </c>
      <c r="P178" s="92">
        <v>2018</v>
      </c>
    </row>
    <row r="179" spans="1:42" s="23" customFormat="1">
      <c r="A179" s="32">
        <v>157</v>
      </c>
      <c r="B179" s="37" t="s">
        <v>504</v>
      </c>
      <c r="C179" s="139" t="s">
        <v>56</v>
      </c>
      <c r="D179" s="50">
        <v>1983</v>
      </c>
      <c r="E179" s="34">
        <v>3</v>
      </c>
      <c r="F179" s="51">
        <v>1963</v>
      </c>
      <c r="G179" s="51">
        <v>1263</v>
      </c>
      <c r="H179" s="51">
        <v>1263</v>
      </c>
      <c r="I179" s="200">
        <v>62</v>
      </c>
      <c r="J179" s="51">
        <v>7607052.8800000008</v>
      </c>
      <c r="K179" s="125">
        <v>0</v>
      </c>
      <c r="L179" s="125">
        <v>0</v>
      </c>
      <c r="M179" s="125">
        <v>0</v>
      </c>
      <c r="N179" s="125">
        <v>0</v>
      </c>
      <c r="O179" s="51">
        <v>7607052.8800000008</v>
      </c>
      <c r="P179" s="92">
        <v>2018</v>
      </c>
    </row>
    <row r="180" spans="1:42" s="23" customFormat="1">
      <c r="A180" s="49">
        <v>158</v>
      </c>
      <c r="B180" s="37" t="s">
        <v>505</v>
      </c>
      <c r="C180" s="139" t="s">
        <v>56</v>
      </c>
      <c r="D180" s="50">
        <v>1979</v>
      </c>
      <c r="E180" s="34">
        <v>2</v>
      </c>
      <c r="F180" s="51">
        <v>1561.3</v>
      </c>
      <c r="G180" s="51">
        <v>837.1</v>
      </c>
      <c r="H180" s="51">
        <v>837.1</v>
      </c>
      <c r="I180" s="200">
        <v>31</v>
      </c>
      <c r="J180" s="51">
        <v>6394757.5800000001</v>
      </c>
      <c r="K180" s="125">
        <v>0</v>
      </c>
      <c r="L180" s="125">
        <v>0</v>
      </c>
      <c r="M180" s="125">
        <v>0</v>
      </c>
      <c r="N180" s="125">
        <v>0</v>
      </c>
      <c r="O180" s="51">
        <v>6394757.5800000001</v>
      </c>
      <c r="P180" s="92">
        <v>2018</v>
      </c>
    </row>
    <row r="181" spans="1:42" s="23" customFormat="1" ht="19.5" thickBot="1">
      <c r="A181" s="32">
        <v>159</v>
      </c>
      <c r="B181" s="37" t="s">
        <v>506</v>
      </c>
      <c r="C181" s="139" t="s">
        <v>56</v>
      </c>
      <c r="D181" s="50">
        <v>1986</v>
      </c>
      <c r="E181" s="34">
        <v>2</v>
      </c>
      <c r="F181" s="51">
        <v>1547.2</v>
      </c>
      <c r="G181" s="51">
        <v>825.8</v>
      </c>
      <c r="H181" s="51">
        <v>825.8</v>
      </c>
      <c r="I181" s="200">
        <v>27</v>
      </c>
      <c r="J181" s="51">
        <v>5109476.83</v>
      </c>
      <c r="K181" s="125">
        <v>0</v>
      </c>
      <c r="L181" s="125">
        <v>0</v>
      </c>
      <c r="M181" s="125">
        <v>0</v>
      </c>
      <c r="N181" s="125">
        <v>0</v>
      </c>
      <c r="O181" s="51">
        <v>5109476.83</v>
      </c>
      <c r="P181" s="92">
        <v>2018</v>
      </c>
    </row>
    <row r="182" spans="1:42" s="22" customFormat="1" ht="19.5" thickBot="1">
      <c r="A182" s="48">
        <v>160</v>
      </c>
      <c r="B182" s="55" t="s">
        <v>507</v>
      </c>
      <c r="C182" s="82" t="s">
        <v>56</v>
      </c>
      <c r="D182" s="53">
        <v>1990</v>
      </c>
      <c r="E182" s="56">
        <v>3</v>
      </c>
      <c r="F182" s="54">
        <v>2262.1</v>
      </c>
      <c r="G182" s="54">
        <v>1487.9</v>
      </c>
      <c r="H182" s="54">
        <v>1487.9</v>
      </c>
      <c r="I182" s="201">
        <v>52</v>
      </c>
      <c r="J182" s="54">
        <v>6327559.5100000007</v>
      </c>
      <c r="K182" s="126">
        <v>0</v>
      </c>
      <c r="L182" s="126">
        <v>0</v>
      </c>
      <c r="M182" s="126">
        <v>0</v>
      </c>
      <c r="N182" s="126">
        <v>0</v>
      </c>
      <c r="O182" s="54">
        <v>6327559.5100000007</v>
      </c>
      <c r="P182" s="121">
        <v>2018</v>
      </c>
    </row>
    <row r="183" spans="1:42" s="23" customFormat="1" ht="19.5" thickBot="1">
      <c r="A183" s="292" t="s">
        <v>39</v>
      </c>
      <c r="B183" s="293"/>
      <c r="C183" s="15" t="s">
        <v>27</v>
      </c>
      <c r="D183" s="15" t="s">
        <v>27</v>
      </c>
      <c r="E183" s="15" t="s">
        <v>27</v>
      </c>
      <c r="F183" s="16">
        <f>F184</f>
        <v>950</v>
      </c>
      <c r="G183" s="16">
        <f t="shared" ref="G183:O183" si="13">G184</f>
        <v>882.2</v>
      </c>
      <c r="H183" s="16">
        <f t="shared" si="13"/>
        <v>882.2</v>
      </c>
      <c r="I183" s="202">
        <f t="shared" si="13"/>
        <v>36</v>
      </c>
      <c r="J183" s="16">
        <f t="shared" si="13"/>
        <v>1759142.78</v>
      </c>
      <c r="K183" s="123">
        <f t="shared" si="13"/>
        <v>0</v>
      </c>
      <c r="L183" s="123">
        <f t="shared" si="13"/>
        <v>0</v>
      </c>
      <c r="M183" s="123">
        <f t="shared" si="13"/>
        <v>0</v>
      </c>
      <c r="N183" s="123">
        <f t="shared" si="13"/>
        <v>0</v>
      </c>
      <c r="O183" s="16">
        <f t="shared" si="13"/>
        <v>1759142.78</v>
      </c>
      <c r="P183" s="44" t="s">
        <v>20</v>
      </c>
    </row>
    <row r="184" spans="1:42" ht="19.5" thickBot="1">
      <c r="A184" s="48">
        <v>161</v>
      </c>
      <c r="B184" s="59" t="s">
        <v>508</v>
      </c>
      <c r="C184" s="82" t="s">
        <v>56</v>
      </c>
      <c r="D184" s="53">
        <v>1980</v>
      </c>
      <c r="E184" s="60">
        <v>2</v>
      </c>
      <c r="F184" s="54">
        <v>950</v>
      </c>
      <c r="G184" s="54">
        <v>882.2</v>
      </c>
      <c r="H184" s="54">
        <v>882.2</v>
      </c>
      <c r="I184" s="201">
        <v>36</v>
      </c>
      <c r="J184" s="54">
        <v>1759142.78</v>
      </c>
      <c r="K184" s="134">
        <v>0</v>
      </c>
      <c r="L184" s="134">
        <v>0</v>
      </c>
      <c r="M184" s="134">
        <v>0</v>
      </c>
      <c r="N184" s="134">
        <v>0</v>
      </c>
      <c r="O184" s="54">
        <v>1759142.78</v>
      </c>
      <c r="P184" s="121">
        <v>2018</v>
      </c>
    </row>
    <row r="185" spans="1:42" ht="19.5" thickBot="1">
      <c r="A185" s="292" t="s">
        <v>40</v>
      </c>
      <c r="B185" s="293"/>
      <c r="C185" s="15" t="s">
        <v>27</v>
      </c>
      <c r="D185" s="15" t="s">
        <v>27</v>
      </c>
      <c r="E185" s="15" t="s">
        <v>27</v>
      </c>
      <c r="F185" s="16">
        <f>F186</f>
        <v>885.4</v>
      </c>
      <c r="G185" s="16">
        <f t="shared" ref="G185:O185" si="14">G186</f>
        <v>885.4</v>
      </c>
      <c r="H185" s="16">
        <f t="shared" si="14"/>
        <v>885.4</v>
      </c>
      <c r="I185" s="202">
        <f t="shared" si="14"/>
        <v>26</v>
      </c>
      <c r="J185" s="16">
        <f t="shared" si="14"/>
        <v>4758175.26</v>
      </c>
      <c r="K185" s="123">
        <f t="shared" si="14"/>
        <v>0</v>
      </c>
      <c r="L185" s="123">
        <f t="shared" si="14"/>
        <v>0</v>
      </c>
      <c r="M185" s="123">
        <f t="shared" si="14"/>
        <v>0</v>
      </c>
      <c r="N185" s="123">
        <f t="shared" si="14"/>
        <v>0</v>
      </c>
      <c r="O185" s="16">
        <f t="shared" si="14"/>
        <v>4758175.26</v>
      </c>
      <c r="P185" s="44" t="s">
        <v>20</v>
      </c>
    </row>
    <row r="186" spans="1:42" ht="19.5" thickBot="1">
      <c r="A186" s="48">
        <v>162</v>
      </c>
      <c r="B186" s="59" t="s">
        <v>509</v>
      </c>
      <c r="C186" s="82" t="s">
        <v>56</v>
      </c>
      <c r="D186" s="53">
        <v>1980</v>
      </c>
      <c r="E186" s="60">
        <v>2</v>
      </c>
      <c r="F186" s="54">
        <v>885.4</v>
      </c>
      <c r="G186" s="54">
        <v>885.4</v>
      </c>
      <c r="H186" s="54">
        <v>885.4</v>
      </c>
      <c r="I186" s="201">
        <v>26</v>
      </c>
      <c r="J186" s="54">
        <v>4758175.26</v>
      </c>
      <c r="K186" s="134">
        <v>0</v>
      </c>
      <c r="L186" s="134">
        <v>0</v>
      </c>
      <c r="M186" s="134">
        <v>0</v>
      </c>
      <c r="N186" s="134">
        <v>0</v>
      </c>
      <c r="O186" s="54">
        <v>4758175.26</v>
      </c>
      <c r="P186" s="121">
        <v>2018</v>
      </c>
    </row>
    <row r="187" spans="1:42" ht="19.5" thickBot="1">
      <c r="A187" s="292" t="s">
        <v>46</v>
      </c>
      <c r="B187" s="293"/>
      <c r="C187" s="15" t="s">
        <v>27</v>
      </c>
      <c r="D187" s="15" t="s">
        <v>27</v>
      </c>
      <c r="E187" s="15" t="s">
        <v>27</v>
      </c>
      <c r="F187" s="16">
        <f>SUM(F188:F196)</f>
        <v>12038.45</v>
      </c>
      <c r="G187" s="16">
        <f t="shared" ref="G187:O187" si="15">SUM(G188:G196)</f>
        <v>10138.950000000001</v>
      </c>
      <c r="H187" s="16">
        <f t="shared" si="15"/>
        <v>9147.75</v>
      </c>
      <c r="I187" s="202">
        <f t="shared" si="15"/>
        <v>377</v>
      </c>
      <c r="J187" s="16">
        <f t="shared" si="15"/>
        <v>8589246.8499999996</v>
      </c>
      <c r="K187" s="123">
        <f t="shared" si="15"/>
        <v>0</v>
      </c>
      <c r="L187" s="123">
        <f t="shared" si="15"/>
        <v>0</v>
      </c>
      <c r="M187" s="123">
        <f t="shared" si="15"/>
        <v>0</v>
      </c>
      <c r="N187" s="123">
        <f t="shared" si="15"/>
        <v>0</v>
      </c>
      <c r="O187" s="16">
        <f t="shared" si="15"/>
        <v>8589246.8499999996</v>
      </c>
      <c r="P187" s="44" t="s">
        <v>20</v>
      </c>
    </row>
    <row r="188" spans="1:42">
      <c r="A188" s="49">
        <v>163</v>
      </c>
      <c r="B188" s="36" t="s">
        <v>375</v>
      </c>
      <c r="C188" s="82" t="s">
        <v>56</v>
      </c>
      <c r="D188" s="50">
        <v>1966</v>
      </c>
      <c r="E188" s="45">
        <v>2</v>
      </c>
      <c r="F188" s="51">
        <v>400.4</v>
      </c>
      <c r="G188" s="51">
        <v>356.4</v>
      </c>
      <c r="H188" s="51">
        <v>356.4</v>
      </c>
      <c r="I188" s="200">
        <v>18</v>
      </c>
      <c r="J188" s="51">
        <v>230651.32</v>
      </c>
      <c r="K188" s="138">
        <v>0</v>
      </c>
      <c r="L188" s="138">
        <v>0</v>
      </c>
      <c r="M188" s="138">
        <v>0</v>
      </c>
      <c r="N188" s="138">
        <v>0</v>
      </c>
      <c r="O188" s="51">
        <v>230651.32</v>
      </c>
      <c r="P188" s="92">
        <v>2018</v>
      </c>
    </row>
    <row r="189" spans="1:42" s="25" customFormat="1">
      <c r="A189" s="32">
        <v>164</v>
      </c>
      <c r="B189" s="37" t="s">
        <v>510</v>
      </c>
      <c r="C189" s="139" t="s">
        <v>56</v>
      </c>
      <c r="D189" s="50">
        <v>1974</v>
      </c>
      <c r="E189" s="3">
        <v>2</v>
      </c>
      <c r="F189" s="51">
        <v>774.2</v>
      </c>
      <c r="G189" s="51">
        <v>714.3</v>
      </c>
      <c r="H189" s="51">
        <v>714.3</v>
      </c>
      <c r="I189" s="200">
        <v>26</v>
      </c>
      <c r="J189" s="51">
        <v>258718</v>
      </c>
      <c r="K189" s="125">
        <v>0</v>
      </c>
      <c r="L189" s="125">
        <v>0</v>
      </c>
      <c r="M189" s="125">
        <v>0</v>
      </c>
      <c r="N189" s="125">
        <v>0</v>
      </c>
      <c r="O189" s="51">
        <v>258718</v>
      </c>
      <c r="P189" s="92">
        <v>2018</v>
      </c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</row>
    <row r="190" spans="1:42" s="21" customFormat="1">
      <c r="A190" s="49">
        <v>165</v>
      </c>
      <c r="B190" s="37" t="s">
        <v>511</v>
      </c>
      <c r="C190" s="8" t="s">
        <v>56</v>
      </c>
      <c r="D190" s="50">
        <v>1952</v>
      </c>
      <c r="E190" s="3">
        <v>2</v>
      </c>
      <c r="F190" s="51">
        <v>424.5</v>
      </c>
      <c r="G190" s="51">
        <v>377.9</v>
      </c>
      <c r="H190" s="51">
        <v>377.9</v>
      </c>
      <c r="I190" s="200">
        <v>12</v>
      </c>
      <c r="J190" s="51">
        <v>1185524.79</v>
      </c>
      <c r="K190" s="125">
        <v>0</v>
      </c>
      <c r="L190" s="125">
        <v>0</v>
      </c>
      <c r="M190" s="125">
        <v>0</v>
      </c>
      <c r="N190" s="125">
        <v>0</v>
      </c>
      <c r="O190" s="51">
        <v>1185524.79</v>
      </c>
      <c r="P190" s="92">
        <v>2018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s="21" customFormat="1">
      <c r="A191" s="32">
        <v>166</v>
      </c>
      <c r="B191" s="37" t="s">
        <v>546</v>
      </c>
      <c r="C191" s="8" t="s">
        <v>56</v>
      </c>
      <c r="D191" s="50">
        <v>1952</v>
      </c>
      <c r="E191" s="3">
        <v>2</v>
      </c>
      <c r="F191" s="51">
        <v>524.6</v>
      </c>
      <c r="G191" s="51">
        <v>375.4</v>
      </c>
      <c r="H191" s="51">
        <v>375.4</v>
      </c>
      <c r="I191" s="200">
        <v>19</v>
      </c>
      <c r="J191" s="51">
        <v>1142940.48</v>
      </c>
      <c r="K191" s="125">
        <v>0</v>
      </c>
      <c r="L191" s="125">
        <v>0</v>
      </c>
      <c r="M191" s="125">
        <v>0</v>
      </c>
      <c r="N191" s="125">
        <v>0</v>
      </c>
      <c r="O191" s="51">
        <v>1142940.48</v>
      </c>
      <c r="P191" s="92">
        <v>2018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>
      <c r="A192" s="49">
        <v>167</v>
      </c>
      <c r="B192" s="37" t="s">
        <v>512</v>
      </c>
      <c r="C192" s="139" t="s">
        <v>56</v>
      </c>
      <c r="D192" s="50">
        <v>1963</v>
      </c>
      <c r="E192" s="46">
        <v>2</v>
      </c>
      <c r="F192" s="51">
        <v>601.20000000000005</v>
      </c>
      <c r="G192" s="51">
        <v>562.70000000000005</v>
      </c>
      <c r="H192" s="51">
        <v>562.70000000000005</v>
      </c>
      <c r="I192" s="200">
        <v>19</v>
      </c>
      <c r="J192" s="51">
        <v>321838.52</v>
      </c>
      <c r="K192" s="132">
        <v>0</v>
      </c>
      <c r="L192" s="132">
        <v>0</v>
      </c>
      <c r="M192" s="132">
        <v>0</v>
      </c>
      <c r="N192" s="132">
        <v>0</v>
      </c>
      <c r="O192" s="51">
        <v>321838.52</v>
      </c>
      <c r="P192" s="92">
        <v>2018</v>
      </c>
    </row>
    <row r="193" spans="1:42">
      <c r="A193" s="32">
        <v>168</v>
      </c>
      <c r="B193" s="37" t="s">
        <v>513</v>
      </c>
      <c r="C193" s="139" t="s">
        <v>56</v>
      </c>
      <c r="D193" s="50">
        <v>1952</v>
      </c>
      <c r="E193" s="46">
        <v>4</v>
      </c>
      <c r="F193" s="51">
        <v>3567</v>
      </c>
      <c r="G193" s="51">
        <v>3146.9</v>
      </c>
      <c r="H193" s="51">
        <v>3146.9</v>
      </c>
      <c r="I193" s="200">
        <v>163</v>
      </c>
      <c r="J193" s="51">
        <v>1863937.95</v>
      </c>
      <c r="K193" s="132">
        <v>0</v>
      </c>
      <c r="L193" s="132">
        <v>0</v>
      </c>
      <c r="M193" s="132">
        <v>0</v>
      </c>
      <c r="N193" s="132">
        <v>0</v>
      </c>
      <c r="O193" s="51">
        <v>1863937.95</v>
      </c>
      <c r="P193" s="92">
        <v>2018</v>
      </c>
    </row>
    <row r="194" spans="1:42">
      <c r="A194" s="49">
        <v>169</v>
      </c>
      <c r="B194" s="37" t="s">
        <v>514</v>
      </c>
      <c r="C194" s="139" t="s">
        <v>56</v>
      </c>
      <c r="D194" s="50">
        <v>1964</v>
      </c>
      <c r="E194" s="3">
        <v>3</v>
      </c>
      <c r="F194" s="51">
        <v>1415</v>
      </c>
      <c r="G194" s="51">
        <v>950</v>
      </c>
      <c r="H194" s="51">
        <v>950</v>
      </c>
      <c r="I194" s="200">
        <v>34</v>
      </c>
      <c r="J194" s="51">
        <v>532163.05000000005</v>
      </c>
      <c r="K194" s="125">
        <v>0</v>
      </c>
      <c r="L194" s="125">
        <v>0</v>
      </c>
      <c r="M194" s="125">
        <v>0</v>
      </c>
      <c r="N194" s="125">
        <v>0</v>
      </c>
      <c r="O194" s="51">
        <v>532163.05000000005</v>
      </c>
      <c r="P194" s="92">
        <v>2018</v>
      </c>
    </row>
    <row r="195" spans="1:42">
      <c r="A195" s="32">
        <v>170</v>
      </c>
      <c r="B195" s="37" t="s">
        <v>515</v>
      </c>
      <c r="C195" s="139" t="s">
        <v>56</v>
      </c>
      <c r="D195" s="50">
        <v>1966</v>
      </c>
      <c r="E195" s="46">
        <v>2</v>
      </c>
      <c r="F195" s="51">
        <v>684.75</v>
      </c>
      <c r="G195" s="51">
        <v>638.85</v>
      </c>
      <c r="H195" s="51">
        <v>638.85</v>
      </c>
      <c r="I195" s="200">
        <v>24</v>
      </c>
      <c r="J195" s="51">
        <v>911556.98</v>
      </c>
      <c r="K195" s="132">
        <v>0</v>
      </c>
      <c r="L195" s="132">
        <v>0</v>
      </c>
      <c r="M195" s="132">
        <v>0</v>
      </c>
      <c r="N195" s="132">
        <v>0</v>
      </c>
      <c r="O195" s="51">
        <v>911556.98</v>
      </c>
      <c r="P195" s="92">
        <v>2018</v>
      </c>
    </row>
    <row r="196" spans="1:42" ht="19.5" thickBot="1">
      <c r="A196" s="48">
        <v>171</v>
      </c>
      <c r="B196" s="55" t="s">
        <v>516</v>
      </c>
      <c r="C196" s="82" t="s">
        <v>56</v>
      </c>
      <c r="D196" s="53">
        <v>1985</v>
      </c>
      <c r="E196" s="56">
        <v>4</v>
      </c>
      <c r="F196" s="54">
        <v>3646.8</v>
      </c>
      <c r="G196" s="54">
        <v>3016.5</v>
      </c>
      <c r="H196" s="54">
        <v>2025.3</v>
      </c>
      <c r="I196" s="201">
        <v>62</v>
      </c>
      <c r="J196" s="54">
        <v>2141915.7599999998</v>
      </c>
      <c r="K196" s="126">
        <v>0</v>
      </c>
      <c r="L196" s="126">
        <v>0</v>
      </c>
      <c r="M196" s="126">
        <v>0</v>
      </c>
      <c r="N196" s="126">
        <v>0</v>
      </c>
      <c r="O196" s="54">
        <v>2141915.7599999998</v>
      </c>
      <c r="P196" s="121">
        <v>2018</v>
      </c>
    </row>
    <row r="197" spans="1:42" ht="19.5" thickBot="1">
      <c r="A197" s="292" t="s">
        <v>47</v>
      </c>
      <c r="B197" s="293"/>
      <c r="C197" s="15" t="s">
        <v>27</v>
      </c>
      <c r="D197" s="15" t="s">
        <v>27</v>
      </c>
      <c r="E197" s="15" t="s">
        <v>27</v>
      </c>
      <c r="F197" s="16">
        <f>SUM(F198:F201)</f>
        <v>6260.08</v>
      </c>
      <c r="G197" s="16">
        <f t="shared" ref="G197:O197" si="16">SUM(G198:G201)</f>
        <v>5537.58</v>
      </c>
      <c r="H197" s="16">
        <f t="shared" si="16"/>
        <v>5405.2800000000007</v>
      </c>
      <c r="I197" s="202">
        <f t="shared" si="16"/>
        <v>187</v>
      </c>
      <c r="J197" s="16">
        <f t="shared" si="16"/>
        <v>11237077.600000001</v>
      </c>
      <c r="K197" s="123">
        <f t="shared" si="16"/>
        <v>0</v>
      </c>
      <c r="L197" s="123">
        <f t="shared" si="16"/>
        <v>0</v>
      </c>
      <c r="M197" s="123">
        <f t="shared" si="16"/>
        <v>0</v>
      </c>
      <c r="N197" s="123">
        <f t="shared" si="16"/>
        <v>0</v>
      </c>
      <c r="O197" s="16">
        <f t="shared" si="16"/>
        <v>11237077.600000001</v>
      </c>
      <c r="P197" s="44" t="s">
        <v>20</v>
      </c>
    </row>
    <row r="198" spans="1:42" s="21" customFormat="1">
      <c r="A198" s="49">
        <v>172</v>
      </c>
      <c r="B198" s="36" t="s">
        <v>61</v>
      </c>
      <c r="C198" s="19" t="s">
        <v>56</v>
      </c>
      <c r="D198" s="50">
        <v>1951</v>
      </c>
      <c r="E198" s="14">
        <v>2</v>
      </c>
      <c r="F198" s="51">
        <v>702.32</v>
      </c>
      <c r="G198" s="51">
        <v>656.4</v>
      </c>
      <c r="H198" s="51">
        <v>656.4</v>
      </c>
      <c r="I198" s="200">
        <v>24</v>
      </c>
      <c r="J198" s="51">
        <v>1690248.19</v>
      </c>
      <c r="K198" s="124">
        <v>0</v>
      </c>
      <c r="L198" s="124">
        <v>0</v>
      </c>
      <c r="M198" s="124">
        <v>0</v>
      </c>
      <c r="N198" s="124">
        <v>0</v>
      </c>
      <c r="O198" s="51">
        <v>1690248.19</v>
      </c>
      <c r="P198" s="92">
        <v>2018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s="21" customFormat="1">
      <c r="A199" s="32">
        <v>173</v>
      </c>
      <c r="B199" s="37" t="s">
        <v>517</v>
      </c>
      <c r="C199" s="8" t="s">
        <v>56</v>
      </c>
      <c r="D199" s="50">
        <v>1953</v>
      </c>
      <c r="E199" s="3">
        <v>2</v>
      </c>
      <c r="F199" s="51">
        <v>718.86</v>
      </c>
      <c r="G199" s="51">
        <v>656.3</v>
      </c>
      <c r="H199" s="51">
        <v>656.3</v>
      </c>
      <c r="I199" s="200">
        <v>25</v>
      </c>
      <c r="J199" s="51">
        <v>1498323.55</v>
      </c>
      <c r="K199" s="125">
        <v>0</v>
      </c>
      <c r="L199" s="125">
        <v>0</v>
      </c>
      <c r="M199" s="125">
        <v>0</v>
      </c>
      <c r="N199" s="125">
        <v>0</v>
      </c>
      <c r="O199" s="51">
        <v>1498323.55</v>
      </c>
      <c r="P199" s="92">
        <v>2018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>
      <c r="A200" s="35">
        <v>174</v>
      </c>
      <c r="B200" s="64" t="s">
        <v>518</v>
      </c>
      <c r="C200" s="139" t="s">
        <v>56</v>
      </c>
      <c r="D200" s="50">
        <v>1964</v>
      </c>
      <c r="E200" s="46">
        <v>4</v>
      </c>
      <c r="F200" s="51">
        <v>1944.2</v>
      </c>
      <c r="G200" s="51">
        <v>1593.1</v>
      </c>
      <c r="H200" s="51">
        <v>1460.8</v>
      </c>
      <c r="I200" s="200">
        <v>56</v>
      </c>
      <c r="J200" s="51">
        <v>3200906.2800000003</v>
      </c>
      <c r="K200" s="132">
        <v>0</v>
      </c>
      <c r="L200" s="132">
        <v>0</v>
      </c>
      <c r="M200" s="132">
        <v>0</v>
      </c>
      <c r="N200" s="132">
        <v>0</v>
      </c>
      <c r="O200" s="51">
        <v>3200906.2800000003</v>
      </c>
      <c r="P200" s="92">
        <v>2018</v>
      </c>
    </row>
    <row r="201" spans="1:42" ht="19.5" thickBot="1">
      <c r="A201" s="73">
        <v>175</v>
      </c>
      <c r="B201" s="55" t="s">
        <v>519</v>
      </c>
      <c r="C201" s="82" t="s">
        <v>56</v>
      </c>
      <c r="D201" s="53">
        <v>1966</v>
      </c>
      <c r="E201" s="13">
        <v>5</v>
      </c>
      <c r="F201" s="54">
        <v>2894.7</v>
      </c>
      <c r="G201" s="54">
        <v>2631.78</v>
      </c>
      <c r="H201" s="54">
        <v>2631.78</v>
      </c>
      <c r="I201" s="201">
        <v>82</v>
      </c>
      <c r="J201" s="54">
        <v>4847599.58</v>
      </c>
      <c r="K201" s="126">
        <v>0</v>
      </c>
      <c r="L201" s="126">
        <v>0</v>
      </c>
      <c r="M201" s="126">
        <v>0</v>
      </c>
      <c r="N201" s="126">
        <v>0</v>
      </c>
      <c r="O201" s="54">
        <v>4847599.58</v>
      </c>
      <c r="P201" s="121">
        <v>2018</v>
      </c>
    </row>
    <row r="202" spans="1:42" ht="19.5" thickBot="1">
      <c r="A202" s="292" t="s">
        <v>41</v>
      </c>
      <c r="B202" s="293"/>
      <c r="C202" s="15" t="s">
        <v>27</v>
      </c>
      <c r="D202" s="15" t="s">
        <v>27</v>
      </c>
      <c r="E202" s="15" t="s">
        <v>27</v>
      </c>
      <c r="F202" s="16">
        <f>F203</f>
        <v>760.4</v>
      </c>
      <c r="G202" s="16">
        <f t="shared" ref="G202:O202" si="17">G203</f>
        <v>717.3</v>
      </c>
      <c r="H202" s="16">
        <f t="shared" si="17"/>
        <v>717.3</v>
      </c>
      <c r="I202" s="202">
        <f t="shared" si="17"/>
        <v>18</v>
      </c>
      <c r="J202" s="16">
        <f t="shared" si="17"/>
        <v>3186819.25</v>
      </c>
      <c r="K202" s="123">
        <f t="shared" si="17"/>
        <v>0</v>
      </c>
      <c r="L202" s="123">
        <f t="shared" si="17"/>
        <v>0</v>
      </c>
      <c r="M202" s="123">
        <f t="shared" si="17"/>
        <v>0</v>
      </c>
      <c r="N202" s="123">
        <f t="shared" si="17"/>
        <v>0</v>
      </c>
      <c r="O202" s="16">
        <f t="shared" si="17"/>
        <v>3186819.25</v>
      </c>
      <c r="P202" s="44" t="s">
        <v>20</v>
      </c>
    </row>
    <row r="203" spans="1:42" ht="19.5" thickBot="1">
      <c r="A203" s="48">
        <v>176</v>
      </c>
      <c r="B203" s="59" t="s">
        <v>520</v>
      </c>
      <c r="C203" s="82" t="s">
        <v>56</v>
      </c>
      <c r="D203" s="53">
        <v>1982</v>
      </c>
      <c r="E203" s="60">
        <v>2</v>
      </c>
      <c r="F203" s="54">
        <v>760.4</v>
      </c>
      <c r="G203" s="54">
        <v>717.3</v>
      </c>
      <c r="H203" s="54">
        <v>717.3</v>
      </c>
      <c r="I203" s="201">
        <v>18</v>
      </c>
      <c r="J203" s="54">
        <v>3186819.25</v>
      </c>
      <c r="K203" s="134">
        <v>0</v>
      </c>
      <c r="L203" s="134">
        <v>0</v>
      </c>
      <c r="M203" s="134">
        <v>0</v>
      </c>
      <c r="N203" s="134">
        <v>0</v>
      </c>
      <c r="O203" s="54">
        <v>3186819.25</v>
      </c>
      <c r="P203" s="121">
        <v>2018</v>
      </c>
    </row>
    <row r="204" spans="1:42" ht="19.5" thickBot="1">
      <c r="A204" s="292" t="s">
        <v>42</v>
      </c>
      <c r="B204" s="293"/>
      <c r="C204" s="15" t="s">
        <v>27</v>
      </c>
      <c r="D204" s="15" t="s">
        <v>27</v>
      </c>
      <c r="E204" s="15" t="s">
        <v>27</v>
      </c>
      <c r="F204" s="16">
        <f>SUM(F205:F208)</f>
        <v>4073.26</v>
      </c>
      <c r="G204" s="16">
        <f t="shared" ref="G204:O204" si="18">SUM(G205:G208)</f>
        <v>3188.2599999999998</v>
      </c>
      <c r="H204" s="16">
        <f t="shared" si="18"/>
        <v>3188.2599999999998</v>
      </c>
      <c r="I204" s="202">
        <f t="shared" si="18"/>
        <v>175</v>
      </c>
      <c r="J204" s="16">
        <f t="shared" si="18"/>
        <v>3772776.99</v>
      </c>
      <c r="K204" s="123">
        <f t="shared" si="18"/>
        <v>0</v>
      </c>
      <c r="L204" s="123">
        <f t="shared" si="18"/>
        <v>0</v>
      </c>
      <c r="M204" s="123">
        <f t="shared" si="18"/>
        <v>0</v>
      </c>
      <c r="N204" s="123">
        <f t="shared" si="18"/>
        <v>0</v>
      </c>
      <c r="O204" s="16">
        <f t="shared" si="18"/>
        <v>3772776.99</v>
      </c>
      <c r="P204" s="44" t="s">
        <v>20</v>
      </c>
    </row>
    <row r="205" spans="1:42">
      <c r="A205" s="49">
        <v>177</v>
      </c>
      <c r="B205" s="36" t="s">
        <v>521</v>
      </c>
      <c r="C205" s="82" t="s">
        <v>56</v>
      </c>
      <c r="D205" s="50">
        <v>1971</v>
      </c>
      <c r="E205" s="57">
        <v>2</v>
      </c>
      <c r="F205" s="51">
        <v>460.4</v>
      </c>
      <c r="G205" s="51">
        <v>388.9</v>
      </c>
      <c r="H205" s="51">
        <v>388.9</v>
      </c>
      <c r="I205" s="200">
        <v>19</v>
      </c>
      <c r="J205" s="51">
        <v>871366.35</v>
      </c>
      <c r="K205" s="124">
        <v>0</v>
      </c>
      <c r="L205" s="124">
        <v>0</v>
      </c>
      <c r="M205" s="124">
        <v>0</v>
      </c>
      <c r="N205" s="124">
        <v>0</v>
      </c>
      <c r="O205" s="51">
        <v>871366.35</v>
      </c>
      <c r="P205" s="92">
        <v>2018</v>
      </c>
    </row>
    <row r="206" spans="1:42">
      <c r="A206" s="32">
        <v>178</v>
      </c>
      <c r="B206" s="37" t="s">
        <v>522</v>
      </c>
      <c r="C206" s="139" t="s">
        <v>56</v>
      </c>
      <c r="D206" s="50">
        <v>1989</v>
      </c>
      <c r="E206" s="34">
        <v>3</v>
      </c>
      <c r="F206" s="51">
        <v>2239.86</v>
      </c>
      <c r="G206" s="51">
        <v>1551.36</v>
      </c>
      <c r="H206" s="51">
        <v>1551.36</v>
      </c>
      <c r="I206" s="200">
        <v>75</v>
      </c>
      <c r="J206" s="51">
        <v>1211777.79</v>
      </c>
      <c r="K206" s="125">
        <v>0</v>
      </c>
      <c r="L206" s="125">
        <v>0</v>
      </c>
      <c r="M206" s="125">
        <v>0</v>
      </c>
      <c r="N206" s="125">
        <v>0</v>
      </c>
      <c r="O206" s="51">
        <v>1211777.79</v>
      </c>
      <c r="P206" s="92">
        <v>2018</v>
      </c>
    </row>
    <row r="207" spans="1:42">
      <c r="A207" s="32">
        <v>179</v>
      </c>
      <c r="B207" s="37" t="s">
        <v>523</v>
      </c>
      <c r="C207" s="139" t="s">
        <v>56</v>
      </c>
      <c r="D207" s="50">
        <v>1988</v>
      </c>
      <c r="E207" s="34">
        <v>2</v>
      </c>
      <c r="F207" s="51">
        <v>960</v>
      </c>
      <c r="G207" s="51">
        <v>869.5</v>
      </c>
      <c r="H207" s="51">
        <v>869.5</v>
      </c>
      <c r="I207" s="200">
        <v>51</v>
      </c>
      <c r="J207" s="51">
        <v>1033967.66</v>
      </c>
      <c r="K207" s="125">
        <v>0</v>
      </c>
      <c r="L207" s="125">
        <v>0</v>
      </c>
      <c r="M207" s="125">
        <v>0</v>
      </c>
      <c r="N207" s="125">
        <v>0</v>
      </c>
      <c r="O207" s="51">
        <v>1033967.66</v>
      </c>
      <c r="P207" s="92">
        <v>2018</v>
      </c>
    </row>
    <row r="208" spans="1:42" ht="19.5" thickBot="1">
      <c r="A208" s="74">
        <v>180</v>
      </c>
      <c r="B208" s="55" t="s">
        <v>524</v>
      </c>
      <c r="C208" s="82" t="s">
        <v>56</v>
      </c>
      <c r="D208" s="53">
        <v>1978</v>
      </c>
      <c r="E208" s="56">
        <v>2</v>
      </c>
      <c r="F208" s="54">
        <v>413</v>
      </c>
      <c r="G208" s="54">
        <v>378.5</v>
      </c>
      <c r="H208" s="54">
        <v>378.5</v>
      </c>
      <c r="I208" s="201">
        <v>30</v>
      </c>
      <c r="J208" s="54">
        <v>655665.18999999994</v>
      </c>
      <c r="K208" s="126">
        <v>0</v>
      </c>
      <c r="L208" s="126">
        <v>0</v>
      </c>
      <c r="M208" s="126">
        <v>0</v>
      </c>
      <c r="N208" s="126">
        <v>0</v>
      </c>
      <c r="O208" s="54">
        <v>655665.18999999994</v>
      </c>
      <c r="P208" s="121">
        <v>2018</v>
      </c>
    </row>
    <row r="209" spans="1:42" ht="19.5" thickBot="1">
      <c r="A209" s="292" t="s">
        <v>48</v>
      </c>
      <c r="B209" s="293"/>
      <c r="C209" s="15" t="s">
        <v>27</v>
      </c>
      <c r="D209" s="15" t="s">
        <v>27</v>
      </c>
      <c r="E209" s="15" t="s">
        <v>27</v>
      </c>
      <c r="F209" s="16">
        <f>SUM(F210:F227)</f>
        <v>37993.599999999999</v>
      </c>
      <c r="G209" s="16">
        <f t="shared" ref="G209:O209" si="19">SUM(G210:G227)</f>
        <v>33727.399999999994</v>
      </c>
      <c r="H209" s="16">
        <f t="shared" si="19"/>
        <v>32846.1</v>
      </c>
      <c r="I209" s="202">
        <f t="shared" si="19"/>
        <v>1415</v>
      </c>
      <c r="J209" s="16">
        <f t="shared" si="19"/>
        <v>40142489.589999996</v>
      </c>
      <c r="K209" s="123">
        <f t="shared" si="19"/>
        <v>0</v>
      </c>
      <c r="L209" s="123">
        <f t="shared" si="19"/>
        <v>0</v>
      </c>
      <c r="M209" s="123">
        <f t="shared" si="19"/>
        <v>0</v>
      </c>
      <c r="N209" s="123">
        <f t="shared" si="19"/>
        <v>0</v>
      </c>
      <c r="O209" s="16">
        <f t="shared" si="19"/>
        <v>40142489.589999996</v>
      </c>
      <c r="P209" s="44" t="s">
        <v>20</v>
      </c>
    </row>
    <row r="210" spans="1:42" s="21" customFormat="1">
      <c r="A210" s="49">
        <v>181</v>
      </c>
      <c r="B210" s="36" t="s">
        <v>525</v>
      </c>
      <c r="C210" s="19" t="s">
        <v>56</v>
      </c>
      <c r="D210" s="50">
        <v>1954</v>
      </c>
      <c r="E210" s="14">
        <v>2</v>
      </c>
      <c r="F210" s="51">
        <v>395.3</v>
      </c>
      <c r="G210" s="51">
        <v>376.5</v>
      </c>
      <c r="H210" s="51">
        <v>376.5</v>
      </c>
      <c r="I210" s="200">
        <v>14</v>
      </c>
      <c r="J210" s="51">
        <v>1410135.18</v>
      </c>
      <c r="K210" s="124">
        <v>0</v>
      </c>
      <c r="L210" s="124">
        <v>0</v>
      </c>
      <c r="M210" s="124">
        <v>0</v>
      </c>
      <c r="N210" s="124">
        <v>0</v>
      </c>
      <c r="O210" s="51">
        <v>1410135.18</v>
      </c>
      <c r="P210" s="92">
        <v>2018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>
      <c r="A211" s="32">
        <v>182</v>
      </c>
      <c r="B211" s="64" t="s">
        <v>526</v>
      </c>
      <c r="C211" s="139" t="s">
        <v>56</v>
      </c>
      <c r="D211" s="50">
        <v>1958</v>
      </c>
      <c r="E211" s="46">
        <v>2</v>
      </c>
      <c r="F211" s="51">
        <v>875.2</v>
      </c>
      <c r="G211" s="51">
        <v>745.2</v>
      </c>
      <c r="H211" s="51">
        <v>745.2</v>
      </c>
      <c r="I211" s="200">
        <v>31</v>
      </c>
      <c r="J211" s="51">
        <v>1117845.46</v>
      </c>
      <c r="K211" s="132">
        <v>0</v>
      </c>
      <c r="L211" s="132">
        <v>0</v>
      </c>
      <c r="M211" s="132">
        <v>0</v>
      </c>
      <c r="N211" s="132">
        <v>0</v>
      </c>
      <c r="O211" s="51">
        <v>1117845.46</v>
      </c>
      <c r="P211" s="92">
        <v>2018</v>
      </c>
    </row>
    <row r="212" spans="1:42">
      <c r="A212" s="49">
        <v>183</v>
      </c>
      <c r="B212" s="31" t="s">
        <v>527</v>
      </c>
      <c r="C212" s="139" t="s">
        <v>56</v>
      </c>
      <c r="D212" s="50">
        <v>1990</v>
      </c>
      <c r="E212" s="66">
        <v>9</v>
      </c>
      <c r="F212" s="51">
        <v>9506.9</v>
      </c>
      <c r="G212" s="51">
        <v>7938.2</v>
      </c>
      <c r="H212" s="51">
        <v>7902.7</v>
      </c>
      <c r="I212" s="200">
        <v>390</v>
      </c>
      <c r="J212" s="51">
        <v>4821580.1399999997</v>
      </c>
      <c r="K212" s="125">
        <v>0</v>
      </c>
      <c r="L212" s="125">
        <v>0</v>
      </c>
      <c r="M212" s="125">
        <v>0</v>
      </c>
      <c r="N212" s="125">
        <v>0</v>
      </c>
      <c r="O212" s="51">
        <v>4821580.1399999997</v>
      </c>
      <c r="P212" s="92">
        <v>2018</v>
      </c>
    </row>
    <row r="213" spans="1:42">
      <c r="A213" s="32">
        <v>184</v>
      </c>
      <c r="B213" s="64" t="s">
        <v>528</v>
      </c>
      <c r="C213" s="139" t="s">
        <v>56</v>
      </c>
      <c r="D213" s="50">
        <v>1966</v>
      </c>
      <c r="E213" s="46">
        <v>5</v>
      </c>
      <c r="F213" s="51">
        <v>2063.5</v>
      </c>
      <c r="G213" s="51">
        <v>1941.5</v>
      </c>
      <c r="H213" s="51">
        <v>1941.5</v>
      </c>
      <c r="I213" s="200">
        <v>81</v>
      </c>
      <c r="J213" s="51">
        <v>3586898.5200000005</v>
      </c>
      <c r="K213" s="132">
        <v>0</v>
      </c>
      <c r="L213" s="132">
        <v>0</v>
      </c>
      <c r="M213" s="132">
        <v>0</v>
      </c>
      <c r="N213" s="132">
        <v>0</v>
      </c>
      <c r="O213" s="51">
        <v>3586898.5200000005</v>
      </c>
      <c r="P213" s="92">
        <v>2018</v>
      </c>
    </row>
    <row r="214" spans="1:42">
      <c r="A214" s="49">
        <v>185</v>
      </c>
      <c r="B214" s="64" t="s">
        <v>529</v>
      </c>
      <c r="C214" s="139" t="s">
        <v>56</v>
      </c>
      <c r="D214" s="50">
        <v>1958</v>
      </c>
      <c r="E214" s="46">
        <v>2</v>
      </c>
      <c r="F214" s="51">
        <v>1007</v>
      </c>
      <c r="G214" s="51">
        <v>928.1</v>
      </c>
      <c r="H214" s="51">
        <v>928.1</v>
      </c>
      <c r="I214" s="200">
        <v>24</v>
      </c>
      <c r="J214" s="51">
        <v>370113.78999999992</v>
      </c>
      <c r="K214" s="132">
        <v>0</v>
      </c>
      <c r="L214" s="132">
        <v>0</v>
      </c>
      <c r="M214" s="132">
        <v>0</v>
      </c>
      <c r="N214" s="132">
        <v>0</v>
      </c>
      <c r="O214" s="51">
        <v>370113.78999999992</v>
      </c>
      <c r="P214" s="92">
        <v>2018</v>
      </c>
    </row>
    <row r="215" spans="1:42">
      <c r="A215" s="32">
        <v>186</v>
      </c>
      <c r="B215" s="64" t="s">
        <v>530</v>
      </c>
      <c r="C215" s="139" t="s">
        <v>56</v>
      </c>
      <c r="D215" s="50">
        <v>1957</v>
      </c>
      <c r="E215" s="46">
        <v>2</v>
      </c>
      <c r="F215" s="51">
        <v>394.2</v>
      </c>
      <c r="G215" s="51">
        <v>385.1</v>
      </c>
      <c r="H215" s="51">
        <v>385.1</v>
      </c>
      <c r="I215" s="200">
        <v>16</v>
      </c>
      <c r="J215" s="51">
        <v>1556537.17</v>
      </c>
      <c r="K215" s="132">
        <v>0</v>
      </c>
      <c r="L215" s="132">
        <v>0</v>
      </c>
      <c r="M215" s="132">
        <v>0</v>
      </c>
      <c r="N215" s="132">
        <v>0</v>
      </c>
      <c r="O215" s="51">
        <v>1556537.17</v>
      </c>
      <c r="P215" s="92">
        <v>2018</v>
      </c>
    </row>
    <row r="216" spans="1:42">
      <c r="A216" s="49">
        <v>187</v>
      </c>
      <c r="B216" s="64" t="s">
        <v>531</v>
      </c>
      <c r="C216" s="139" t="s">
        <v>56</v>
      </c>
      <c r="D216" s="50">
        <v>1957</v>
      </c>
      <c r="E216" s="46">
        <v>3</v>
      </c>
      <c r="F216" s="51">
        <v>989.8</v>
      </c>
      <c r="G216" s="51">
        <v>911.3</v>
      </c>
      <c r="H216" s="51">
        <v>831.5</v>
      </c>
      <c r="I216" s="200">
        <v>34</v>
      </c>
      <c r="J216" s="51">
        <v>2794856.21</v>
      </c>
      <c r="K216" s="132">
        <v>0</v>
      </c>
      <c r="L216" s="132">
        <v>0</v>
      </c>
      <c r="M216" s="132">
        <v>0</v>
      </c>
      <c r="N216" s="132">
        <v>0</v>
      </c>
      <c r="O216" s="51">
        <v>2794856.21</v>
      </c>
      <c r="P216" s="92">
        <v>2018</v>
      </c>
    </row>
    <row r="217" spans="1:42">
      <c r="A217" s="32">
        <v>188</v>
      </c>
      <c r="B217" s="37" t="s">
        <v>532</v>
      </c>
      <c r="C217" s="139" t="s">
        <v>56</v>
      </c>
      <c r="D217" s="50">
        <v>1971</v>
      </c>
      <c r="E217" s="34">
        <v>2</v>
      </c>
      <c r="F217" s="51">
        <v>360.7</v>
      </c>
      <c r="G217" s="51">
        <v>338.7</v>
      </c>
      <c r="H217" s="51">
        <v>338.7</v>
      </c>
      <c r="I217" s="200">
        <v>19</v>
      </c>
      <c r="J217" s="51">
        <v>1558168.75</v>
      </c>
      <c r="K217" s="125">
        <v>0</v>
      </c>
      <c r="L217" s="125">
        <v>0</v>
      </c>
      <c r="M217" s="125">
        <v>0</v>
      </c>
      <c r="N217" s="125">
        <v>0</v>
      </c>
      <c r="O217" s="51">
        <v>1558168.75</v>
      </c>
      <c r="P217" s="92">
        <v>2018</v>
      </c>
    </row>
    <row r="218" spans="1:42">
      <c r="A218" s="49">
        <v>189</v>
      </c>
      <c r="B218" s="64" t="s">
        <v>533</v>
      </c>
      <c r="C218" s="139" t="s">
        <v>56</v>
      </c>
      <c r="D218" s="50">
        <v>1958</v>
      </c>
      <c r="E218" s="46">
        <v>2</v>
      </c>
      <c r="F218" s="51">
        <v>434</v>
      </c>
      <c r="G218" s="51">
        <v>385.5</v>
      </c>
      <c r="H218" s="51">
        <v>385.5</v>
      </c>
      <c r="I218" s="200">
        <v>19</v>
      </c>
      <c r="J218" s="51">
        <v>571693.6</v>
      </c>
      <c r="K218" s="132">
        <v>0</v>
      </c>
      <c r="L218" s="132">
        <v>0</v>
      </c>
      <c r="M218" s="132">
        <v>0</v>
      </c>
      <c r="N218" s="132">
        <v>0</v>
      </c>
      <c r="O218" s="51">
        <v>571693.6</v>
      </c>
      <c r="P218" s="92">
        <v>2018</v>
      </c>
    </row>
    <row r="219" spans="1:42">
      <c r="A219" s="32">
        <v>190</v>
      </c>
      <c r="B219" s="37" t="s">
        <v>534</v>
      </c>
      <c r="C219" s="139" t="s">
        <v>56</v>
      </c>
      <c r="D219" s="50">
        <v>1970</v>
      </c>
      <c r="E219" s="34">
        <v>5</v>
      </c>
      <c r="F219" s="51">
        <v>4964</v>
      </c>
      <c r="G219" s="51">
        <v>4560</v>
      </c>
      <c r="H219" s="51">
        <v>3794</v>
      </c>
      <c r="I219" s="200">
        <v>164</v>
      </c>
      <c r="J219" s="51">
        <v>1922062.28</v>
      </c>
      <c r="K219" s="125">
        <v>0</v>
      </c>
      <c r="L219" s="125">
        <v>0</v>
      </c>
      <c r="M219" s="125">
        <v>0</v>
      </c>
      <c r="N219" s="125">
        <v>0</v>
      </c>
      <c r="O219" s="51">
        <v>1922062.28</v>
      </c>
      <c r="P219" s="92">
        <v>2018</v>
      </c>
    </row>
    <row r="220" spans="1:42">
      <c r="A220" s="49">
        <v>191</v>
      </c>
      <c r="B220" s="37" t="s">
        <v>535</v>
      </c>
      <c r="C220" s="139" t="s">
        <v>56</v>
      </c>
      <c r="D220" s="50">
        <v>1958</v>
      </c>
      <c r="E220" s="34">
        <v>2</v>
      </c>
      <c r="F220" s="51">
        <v>581.9</v>
      </c>
      <c r="G220" s="51">
        <v>545.6</v>
      </c>
      <c r="H220" s="51">
        <v>545.6</v>
      </c>
      <c r="I220" s="200">
        <v>9</v>
      </c>
      <c r="J220" s="51">
        <v>2243821.9500000002</v>
      </c>
      <c r="K220" s="125">
        <v>0</v>
      </c>
      <c r="L220" s="125">
        <v>0</v>
      </c>
      <c r="M220" s="125">
        <v>0</v>
      </c>
      <c r="N220" s="125">
        <v>0</v>
      </c>
      <c r="O220" s="51">
        <v>2243821.9500000002</v>
      </c>
      <c r="P220" s="92">
        <v>2018</v>
      </c>
    </row>
    <row r="221" spans="1:42" s="21" customFormat="1">
      <c r="A221" s="32">
        <v>192</v>
      </c>
      <c r="B221" s="37" t="s">
        <v>536</v>
      </c>
      <c r="C221" s="8" t="s">
        <v>56</v>
      </c>
      <c r="D221" s="50">
        <v>1954</v>
      </c>
      <c r="E221" s="3">
        <v>2</v>
      </c>
      <c r="F221" s="51">
        <v>545.5</v>
      </c>
      <c r="G221" s="51">
        <v>512.6</v>
      </c>
      <c r="H221" s="51">
        <v>512.6</v>
      </c>
      <c r="I221" s="200">
        <v>12</v>
      </c>
      <c r="J221" s="51">
        <v>1386175.61</v>
      </c>
      <c r="K221" s="125">
        <v>0</v>
      </c>
      <c r="L221" s="125">
        <v>0</v>
      </c>
      <c r="M221" s="125">
        <v>0</v>
      </c>
      <c r="N221" s="125">
        <v>0</v>
      </c>
      <c r="O221" s="51">
        <v>1386175.61</v>
      </c>
      <c r="P221" s="92">
        <v>2018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>
      <c r="A222" s="49">
        <v>193</v>
      </c>
      <c r="B222" s="37" t="s">
        <v>537</v>
      </c>
      <c r="C222" s="139" t="s">
        <v>56</v>
      </c>
      <c r="D222" s="50">
        <v>1978</v>
      </c>
      <c r="E222" s="34">
        <v>5</v>
      </c>
      <c r="F222" s="51">
        <v>4671.6000000000004</v>
      </c>
      <c r="G222" s="51">
        <v>4179.6000000000004</v>
      </c>
      <c r="H222" s="51">
        <v>4179.6000000000004</v>
      </c>
      <c r="I222" s="200">
        <v>167</v>
      </c>
      <c r="J222" s="51">
        <v>4754382.54</v>
      </c>
      <c r="K222" s="125">
        <v>0</v>
      </c>
      <c r="L222" s="125">
        <v>0</v>
      </c>
      <c r="M222" s="125">
        <v>0</v>
      </c>
      <c r="N222" s="125">
        <v>0</v>
      </c>
      <c r="O222" s="51">
        <v>4754382.54</v>
      </c>
      <c r="P222" s="92">
        <v>2018</v>
      </c>
    </row>
    <row r="223" spans="1:42">
      <c r="A223" s="32">
        <v>194</v>
      </c>
      <c r="B223" s="37" t="s">
        <v>538</v>
      </c>
      <c r="C223" s="139" t="s">
        <v>56</v>
      </c>
      <c r="D223" s="50">
        <v>1968</v>
      </c>
      <c r="E223" s="34">
        <v>2</v>
      </c>
      <c r="F223" s="51">
        <v>802</v>
      </c>
      <c r="G223" s="51">
        <v>743.2</v>
      </c>
      <c r="H223" s="51">
        <v>743.2</v>
      </c>
      <c r="I223" s="200">
        <v>36</v>
      </c>
      <c r="J223" s="51">
        <v>1629539.5</v>
      </c>
      <c r="K223" s="125">
        <v>0</v>
      </c>
      <c r="L223" s="125">
        <v>0</v>
      </c>
      <c r="M223" s="125">
        <v>0</v>
      </c>
      <c r="N223" s="125">
        <v>0</v>
      </c>
      <c r="O223" s="51">
        <v>1629539.5</v>
      </c>
      <c r="P223" s="92">
        <v>2018</v>
      </c>
    </row>
    <row r="224" spans="1:42">
      <c r="A224" s="49">
        <v>195</v>
      </c>
      <c r="B224" s="37" t="s">
        <v>539</v>
      </c>
      <c r="C224" s="139" t="s">
        <v>56</v>
      </c>
      <c r="D224" s="50">
        <v>1958</v>
      </c>
      <c r="E224" s="34">
        <v>2</v>
      </c>
      <c r="F224" s="51">
        <v>582.4</v>
      </c>
      <c r="G224" s="51">
        <v>537.69999999999993</v>
      </c>
      <c r="H224" s="51">
        <v>537.69999999999993</v>
      </c>
      <c r="I224" s="200">
        <v>22</v>
      </c>
      <c r="J224" s="51">
        <v>2601779.09</v>
      </c>
      <c r="K224" s="125">
        <v>0</v>
      </c>
      <c r="L224" s="125">
        <v>0</v>
      </c>
      <c r="M224" s="125">
        <v>0</v>
      </c>
      <c r="N224" s="125">
        <v>0</v>
      </c>
      <c r="O224" s="51">
        <v>2601779.09</v>
      </c>
      <c r="P224" s="92">
        <v>2018</v>
      </c>
    </row>
    <row r="225" spans="1:42" s="21" customFormat="1">
      <c r="A225" s="32">
        <v>196</v>
      </c>
      <c r="B225" s="37" t="s">
        <v>540</v>
      </c>
      <c r="C225" s="8" t="s">
        <v>56</v>
      </c>
      <c r="D225" s="50">
        <v>1988</v>
      </c>
      <c r="E225" s="3">
        <v>9</v>
      </c>
      <c r="F225" s="51">
        <v>7486.9000000000005</v>
      </c>
      <c r="G225" s="51">
        <v>6534.1</v>
      </c>
      <c r="H225" s="51">
        <v>6534.1</v>
      </c>
      <c r="I225" s="200">
        <v>268</v>
      </c>
      <c r="J225" s="51">
        <v>4800288.55</v>
      </c>
      <c r="K225" s="125">
        <v>0</v>
      </c>
      <c r="L225" s="125">
        <v>0</v>
      </c>
      <c r="M225" s="125">
        <v>0</v>
      </c>
      <c r="N225" s="125">
        <v>0</v>
      </c>
      <c r="O225" s="51">
        <v>4800288.55</v>
      </c>
      <c r="P225" s="92">
        <v>2018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>
      <c r="A226" s="49">
        <v>197</v>
      </c>
      <c r="B226" s="37" t="s">
        <v>541</v>
      </c>
      <c r="C226" s="139" t="s">
        <v>56</v>
      </c>
      <c r="D226" s="50">
        <v>1984</v>
      </c>
      <c r="E226" s="34">
        <v>3</v>
      </c>
      <c r="F226" s="51">
        <v>1429.6999999999998</v>
      </c>
      <c r="G226" s="51">
        <v>1296.8999999999999</v>
      </c>
      <c r="H226" s="51">
        <v>1296.8999999999999</v>
      </c>
      <c r="I226" s="200">
        <v>66</v>
      </c>
      <c r="J226" s="51">
        <v>1744623.15</v>
      </c>
      <c r="K226" s="125">
        <v>0</v>
      </c>
      <c r="L226" s="125">
        <v>0</v>
      </c>
      <c r="M226" s="125">
        <v>0</v>
      </c>
      <c r="N226" s="125">
        <v>0</v>
      </c>
      <c r="O226" s="51">
        <v>1744623.15</v>
      </c>
      <c r="P226" s="92">
        <v>2018</v>
      </c>
    </row>
    <row r="227" spans="1:42" ht="19.5" thickBot="1">
      <c r="A227" s="74">
        <v>198</v>
      </c>
      <c r="B227" s="55" t="s">
        <v>542</v>
      </c>
      <c r="C227" s="82" t="s">
        <v>56</v>
      </c>
      <c r="D227" s="53">
        <v>1982</v>
      </c>
      <c r="E227" s="56">
        <v>2</v>
      </c>
      <c r="F227" s="54">
        <v>903</v>
      </c>
      <c r="G227" s="54">
        <v>867.6</v>
      </c>
      <c r="H227" s="54">
        <v>867.6</v>
      </c>
      <c r="I227" s="201">
        <v>43</v>
      </c>
      <c r="J227" s="54">
        <v>1271988.1000000001</v>
      </c>
      <c r="K227" s="126">
        <v>0</v>
      </c>
      <c r="L227" s="126">
        <v>0</v>
      </c>
      <c r="M227" s="126">
        <v>0</v>
      </c>
      <c r="N227" s="126">
        <v>0</v>
      </c>
      <c r="O227" s="54">
        <v>1271988.1000000001</v>
      </c>
      <c r="P227" s="121">
        <v>2018</v>
      </c>
    </row>
    <row r="228" spans="1:42" ht="19.5" thickBot="1">
      <c r="A228" s="292" t="s">
        <v>43</v>
      </c>
      <c r="B228" s="293"/>
      <c r="C228" s="15" t="s">
        <v>27</v>
      </c>
      <c r="D228" s="15" t="s">
        <v>27</v>
      </c>
      <c r="E228" s="15" t="s">
        <v>27</v>
      </c>
      <c r="F228" s="16">
        <f>F229</f>
        <v>1097.8599999999999</v>
      </c>
      <c r="G228" s="16">
        <f t="shared" ref="G228:O228" si="20">G229</f>
        <v>1097.8599999999999</v>
      </c>
      <c r="H228" s="16">
        <f t="shared" si="20"/>
        <v>1097.8599999999999</v>
      </c>
      <c r="I228" s="202">
        <f t="shared" si="20"/>
        <v>47</v>
      </c>
      <c r="J228" s="16">
        <f t="shared" si="20"/>
        <v>5635366.1100000003</v>
      </c>
      <c r="K228" s="123">
        <f t="shared" si="20"/>
        <v>0</v>
      </c>
      <c r="L228" s="123">
        <f t="shared" si="20"/>
        <v>0</v>
      </c>
      <c r="M228" s="123">
        <f t="shared" si="20"/>
        <v>0</v>
      </c>
      <c r="N228" s="123">
        <f t="shared" si="20"/>
        <v>0</v>
      </c>
      <c r="O228" s="16">
        <f t="shared" si="20"/>
        <v>5635366.1100000003</v>
      </c>
      <c r="P228" s="44" t="s">
        <v>20</v>
      </c>
    </row>
    <row r="229" spans="1:42" ht="19.5" thickBot="1">
      <c r="A229" s="48">
        <v>199</v>
      </c>
      <c r="B229" s="59" t="s">
        <v>543</v>
      </c>
      <c r="C229" s="82" t="s">
        <v>56</v>
      </c>
      <c r="D229" s="53">
        <v>1970</v>
      </c>
      <c r="E229" s="60">
        <v>3</v>
      </c>
      <c r="F229" s="54">
        <v>1097.8599999999999</v>
      </c>
      <c r="G229" s="54">
        <v>1097.8599999999999</v>
      </c>
      <c r="H229" s="54">
        <v>1097.8599999999999</v>
      </c>
      <c r="I229" s="201">
        <v>47</v>
      </c>
      <c r="J229" s="54">
        <v>5635366.1100000003</v>
      </c>
      <c r="K229" s="134">
        <v>0</v>
      </c>
      <c r="L229" s="134">
        <v>0</v>
      </c>
      <c r="M229" s="134">
        <v>0</v>
      </c>
      <c r="N229" s="134">
        <v>0</v>
      </c>
      <c r="O229" s="54">
        <v>5635366.1100000003</v>
      </c>
      <c r="P229" s="121">
        <v>2018</v>
      </c>
    </row>
    <row r="230" spans="1:42" ht="19.5" thickBot="1">
      <c r="A230" s="292" t="s">
        <v>49</v>
      </c>
      <c r="B230" s="293"/>
      <c r="C230" s="15" t="s">
        <v>27</v>
      </c>
      <c r="D230" s="15" t="s">
        <v>27</v>
      </c>
      <c r="E230" s="15" t="s">
        <v>27</v>
      </c>
      <c r="F230" s="16">
        <f>SUM(F231:F232)</f>
        <v>1352.8</v>
      </c>
      <c r="G230" s="16">
        <f t="shared" ref="G230:O230" si="21">SUM(G231:G232)</f>
        <v>1290.0999999999999</v>
      </c>
      <c r="H230" s="16">
        <f t="shared" si="21"/>
        <v>1290.0999999999999</v>
      </c>
      <c r="I230" s="202">
        <f t="shared" si="21"/>
        <v>54</v>
      </c>
      <c r="J230" s="16">
        <f t="shared" si="21"/>
        <v>2862706.46</v>
      </c>
      <c r="K230" s="123">
        <f t="shared" si="21"/>
        <v>0</v>
      </c>
      <c r="L230" s="123">
        <f t="shared" si="21"/>
        <v>0</v>
      </c>
      <c r="M230" s="123">
        <f t="shared" si="21"/>
        <v>0</v>
      </c>
      <c r="N230" s="123">
        <f t="shared" si="21"/>
        <v>0</v>
      </c>
      <c r="O230" s="16">
        <f t="shared" si="21"/>
        <v>2862706.46</v>
      </c>
      <c r="P230" s="44" t="s">
        <v>20</v>
      </c>
    </row>
    <row r="231" spans="1:42">
      <c r="A231" s="140">
        <v>200</v>
      </c>
      <c r="B231" s="110" t="s">
        <v>376</v>
      </c>
      <c r="C231" s="141" t="s">
        <v>56</v>
      </c>
      <c r="D231" s="111">
        <v>1956</v>
      </c>
      <c r="E231" s="112">
        <v>1</v>
      </c>
      <c r="F231" s="113">
        <v>329</v>
      </c>
      <c r="G231" s="113">
        <v>300</v>
      </c>
      <c r="H231" s="113">
        <v>300</v>
      </c>
      <c r="I231" s="203">
        <v>13</v>
      </c>
      <c r="J231" s="113">
        <v>1087759.1100000001</v>
      </c>
      <c r="K231" s="142">
        <v>0</v>
      </c>
      <c r="L231" s="142">
        <v>0</v>
      </c>
      <c r="M231" s="142">
        <v>0</v>
      </c>
      <c r="N231" s="142">
        <v>0</v>
      </c>
      <c r="O231" s="113">
        <v>1087759.1100000001</v>
      </c>
      <c r="P231" s="114">
        <v>2018</v>
      </c>
    </row>
    <row r="232" spans="1:42" ht="19.5" thickBot="1">
      <c r="A232" s="109">
        <v>201</v>
      </c>
      <c r="B232" s="115" t="s">
        <v>544</v>
      </c>
      <c r="C232" s="143" t="s">
        <v>56</v>
      </c>
      <c r="D232" s="116">
        <v>1982</v>
      </c>
      <c r="E232" s="61">
        <v>2</v>
      </c>
      <c r="F232" s="117">
        <v>1023.8</v>
      </c>
      <c r="G232" s="117">
        <v>990.1</v>
      </c>
      <c r="H232" s="117">
        <v>990.1</v>
      </c>
      <c r="I232" s="204">
        <v>41</v>
      </c>
      <c r="J232" s="117">
        <v>1774947.35</v>
      </c>
      <c r="K232" s="144">
        <v>0</v>
      </c>
      <c r="L232" s="144">
        <v>0</v>
      </c>
      <c r="M232" s="144">
        <v>0</v>
      </c>
      <c r="N232" s="144">
        <v>0</v>
      </c>
      <c r="O232" s="117">
        <v>1774947.35</v>
      </c>
      <c r="P232" s="118">
        <v>2018</v>
      </c>
    </row>
    <row r="233" spans="1:42" s="21" customFormat="1">
      <c r="A233" s="106"/>
      <c r="D233" s="106"/>
      <c r="E233" s="25"/>
      <c r="F233" s="25"/>
      <c r="G233" s="25"/>
      <c r="H233" s="25"/>
      <c r="I233" s="205"/>
      <c r="J233" s="25"/>
      <c r="K233" s="25"/>
      <c r="L233" s="25"/>
      <c r="M233" s="25"/>
      <c r="N233" s="25"/>
      <c r="O233" s="108"/>
      <c r="P233" s="107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1047872" spans="1:42" s="23" customFormat="1">
      <c r="A1047872" s="26"/>
      <c r="B1047872" s="1"/>
      <c r="C1047872" s="1"/>
      <c r="D1047872" s="26"/>
      <c r="I1047872" s="194"/>
      <c r="O1047872" s="78"/>
      <c r="P1047872" s="27"/>
      <c r="Q1047872" s="1"/>
      <c r="R1047872" s="1"/>
      <c r="S1047872" s="1"/>
      <c r="T1047872" s="1"/>
      <c r="U1047872" s="1"/>
      <c r="V1047872" s="1"/>
      <c r="W1047872" s="1"/>
      <c r="X1047872" s="1"/>
      <c r="Y1047872" s="1"/>
      <c r="Z1047872" s="1"/>
      <c r="AA1047872" s="1"/>
      <c r="AB1047872" s="1"/>
      <c r="AC1047872" s="1"/>
      <c r="AD1047872" s="1"/>
      <c r="AE1047872" s="1"/>
      <c r="AF1047872" s="1"/>
      <c r="AG1047872" s="1"/>
      <c r="AH1047872" s="1"/>
      <c r="AI1047872" s="1"/>
      <c r="AJ1047872" s="1"/>
      <c r="AK1047872" s="1"/>
      <c r="AL1047872" s="1"/>
      <c r="AM1047872" s="1"/>
      <c r="AN1047872" s="1"/>
      <c r="AO1047872" s="1"/>
      <c r="AP1047872" s="1"/>
    </row>
  </sheetData>
  <autoFilter ref="A10:AP232">
    <filterColumn colId="0" showButton="0"/>
  </autoFilter>
  <mergeCells count="40">
    <mergeCell ref="A228:B228"/>
    <mergeCell ref="A230:B230"/>
    <mergeCell ref="A185:B185"/>
    <mergeCell ref="A187:B187"/>
    <mergeCell ref="A197:B197"/>
    <mergeCell ref="A202:B202"/>
    <mergeCell ref="A204:B204"/>
    <mergeCell ref="A209:B209"/>
    <mergeCell ref="A183:B183"/>
    <mergeCell ref="A14:B14"/>
    <mergeCell ref="A16:B16"/>
    <mergeCell ref="A19:B19"/>
    <mergeCell ref="A22:B22"/>
    <mergeCell ref="A28:B28"/>
    <mergeCell ref="A63:B63"/>
    <mergeCell ref="A153:B153"/>
    <mergeCell ref="A155:B155"/>
    <mergeCell ref="A158:B158"/>
    <mergeCell ref="A164:B164"/>
    <mergeCell ref="A173:B173"/>
    <mergeCell ref="A10:B10"/>
    <mergeCell ref="A11:B11"/>
    <mergeCell ref="P5:P7"/>
    <mergeCell ref="D6:D8"/>
    <mergeCell ref="G6:G7"/>
    <mergeCell ref="H6:H7"/>
    <mergeCell ref="J6:J7"/>
    <mergeCell ref="K6:O6"/>
    <mergeCell ref="F5:F7"/>
    <mergeCell ref="G5:H5"/>
    <mergeCell ref="I5:I7"/>
    <mergeCell ref="J5:O5"/>
    <mergeCell ref="A5:A8"/>
    <mergeCell ref="B5:B8"/>
    <mergeCell ref="E5:E8"/>
    <mergeCell ref="A1:P1"/>
    <mergeCell ref="A2:P2"/>
    <mergeCell ref="A3:P3"/>
    <mergeCell ref="A4:P4"/>
    <mergeCell ref="C5:C8"/>
  </mergeCells>
  <pageMargins left="0.23622047244094491" right="0.23622047244094491" top="0.74803149606299213" bottom="0.74803149606299213" header="0.31496062992125984" footer="0.31496062992125984"/>
  <pageSetup paperSize="9" scale="10" fitToHeight="10" orientation="landscape" r:id="rId1"/>
  <ignoredErrors>
    <ignoredError sqref="F28 F63 F158 F164 F173 F187 F197 F204 F20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P1048001"/>
  <sheetViews>
    <sheetView view="pageBreakPreview" topLeftCell="A263" zoomScale="50" zoomScaleNormal="75" zoomScaleSheetLayoutView="50" workbookViewId="0">
      <selection activeCell="I107" sqref="I107"/>
    </sheetView>
  </sheetViews>
  <sheetFormatPr defaultColWidth="9.140625" defaultRowHeight="18.75"/>
  <cols>
    <col min="1" max="1" width="8.85546875" style="26" customWidth="1"/>
    <col min="2" max="2" width="65.85546875" style="1" bestFit="1" customWidth="1"/>
    <col min="3" max="3" width="65.85546875" style="1" customWidth="1"/>
    <col min="4" max="4" width="21.42578125" style="26" customWidth="1"/>
    <col min="5" max="5" width="13.42578125" style="23" customWidth="1"/>
    <col min="6" max="6" width="21.85546875" style="23" customWidth="1"/>
    <col min="7" max="7" width="19" style="23" customWidth="1"/>
    <col min="8" max="8" width="17.5703125" style="23" customWidth="1"/>
    <col min="9" max="9" width="15.85546875" style="194" customWidth="1"/>
    <col min="10" max="10" width="25.5703125" style="23" customWidth="1"/>
    <col min="11" max="11" width="8" style="23" customWidth="1"/>
    <col min="12" max="12" width="11.42578125" style="23" customWidth="1"/>
    <col min="13" max="13" width="12.140625" style="23" customWidth="1"/>
    <col min="14" max="14" width="19.42578125" style="23" bestFit="1" customWidth="1"/>
    <col min="15" max="15" width="23" style="23" customWidth="1"/>
    <col min="16" max="16" width="15" style="27" customWidth="1"/>
    <col min="17" max="42" width="9.140625" style="1" customWidth="1"/>
    <col min="43" max="16384" width="9.140625" style="1"/>
  </cols>
  <sheetData>
    <row r="1" spans="1:16" ht="18.75" customHeight="1">
      <c r="A1" s="84" t="s">
        <v>31</v>
      </c>
      <c r="B1" s="85"/>
      <c r="C1" s="85"/>
      <c r="D1" s="85"/>
      <c r="E1" s="85"/>
      <c r="F1" s="85"/>
      <c r="G1" s="85"/>
      <c r="H1" s="85"/>
      <c r="I1" s="182"/>
      <c r="J1" s="85"/>
      <c r="K1" s="85"/>
      <c r="L1" s="85"/>
      <c r="M1" s="85"/>
      <c r="N1" s="85"/>
      <c r="O1" s="85"/>
      <c r="P1" s="96"/>
    </row>
    <row r="2" spans="1:16" ht="18.75" customHeight="1">
      <c r="A2" s="86" t="s">
        <v>30</v>
      </c>
      <c r="B2" s="87"/>
      <c r="C2" s="87"/>
      <c r="D2" s="87"/>
      <c r="E2" s="87"/>
      <c r="F2" s="87"/>
      <c r="G2" s="87"/>
      <c r="H2" s="87"/>
      <c r="I2" s="183"/>
      <c r="J2" s="87"/>
      <c r="K2" s="87"/>
      <c r="L2" s="87"/>
      <c r="M2" s="87"/>
      <c r="N2" s="87"/>
      <c r="O2" s="87"/>
      <c r="P2" s="97"/>
    </row>
    <row r="3" spans="1:16" ht="18.75" customHeight="1">
      <c r="A3" s="88" t="s">
        <v>28</v>
      </c>
      <c r="B3" s="89"/>
      <c r="C3" s="89"/>
      <c r="D3" s="89"/>
      <c r="E3" s="89"/>
      <c r="F3" s="89"/>
      <c r="G3" s="89"/>
      <c r="H3" s="89"/>
      <c r="I3" s="184"/>
      <c r="J3" s="89"/>
      <c r="K3" s="89"/>
      <c r="L3" s="89"/>
      <c r="M3" s="89"/>
      <c r="N3" s="89"/>
      <c r="O3" s="89"/>
      <c r="P3" s="98"/>
    </row>
    <row r="4" spans="1:16" ht="18.75" customHeight="1">
      <c r="A4" s="88" t="s">
        <v>29</v>
      </c>
      <c r="B4" s="89"/>
      <c r="C4" s="89"/>
      <c r="D4" s="89"/>
      <c r="E4" s="89"/>
      <c r="F4" s="89"/>
      <c r="G4" s="89"/>
      <c r="H4" s="89"/>
      <c r="I4" s="184"/>
      <c r="J4" s="89"/>
      <c r="K4" s="89"/>
      <c r="L4" s="89"/>
      <c r="M4" s="89"/>
      <c r="N4" s="89"/>
      <c r="O4" s="89"/>
      <c r="P4" s="98"/>
    </row>
    <row r="5" spans="1:16" ht="18.75" customHeight="1">
      <c r="A5" s="299" t="s">
        <v>0</v>
      </c>
      <c r="B5" s="297" t="s">
        <v>1</v>
      </c>
      <c r="C5" s="79"/>
      <c r="D5" s="151" t="s">
        <v>2</v>
      </c>
      <c r="E5" s="295" t="s">
        <v>3</v>
      </c>
      <c r="F5" s="295" t="s">
        <v>4</v>
      </c>
      <c r="G5" s="297" t="s">
        <v>5</v>
      </c>
      <c r="H5" s="297"/>
      <c r="I5" s="298" t="s">
        <v>6</v>
      </c>
      <c r="J5" s="297" t="s">
        <v>7</v>
      </c>
      <c r="K5" s="297"/>
      <c r="L5" s="297"/>
      <c r="M5" s="297"/>
      <c r="N5" s="297"/>
      <c r="O5" s="297"/>
      <c r="P5" s="294" t="s">
        <v>8</v>
      </c>
    </row>
    <row r="6" spans="1:16" ht="18.75" customHeight="1">
      <c r="A6" s="299"/>
      <c r="B6" s="297"/>
      <c r="C6" s="79"/>
      <c r="D6" s="295" t="s">
        <v>9</v>
      </c>
      <c r="E6" s="295"/>
      <c r="F6" s="295"/>
      <c r="G6" s="295" t="s">
        <v>10</v>
      </c>
      <c r="H6" s="295" t="s">
        <v>11</v>
      </c>
      <c r="I6" s="298"/>
      <c r="J6" s="295" t="s">
        <v>10</v>
      </c>
      <c r="K6" s="297" t="s">
        <v>12</v>
      </c>
      <c r="L6" s="297"/>
      <c r="M6" s="297"/>
      <c r="N6" s="297"/>
      <c r="O6" s="297"/>
      <c r="P6" s="294"/>
    </row>
    <row r="7" spans="1:16" ht="321.75">
      <c r="A7" s="299"/>
      <c r="B7" s="297"/>
      <c r="C7" s="79"/>
      <c r="D7" s="295"/>
      <c r="E7" s="295"/>
      <c r="F7" s="295"/>
      <c r="G7" s="295"/>
      <c r="H7" s="295"/>
      <c r="I7" s="298"/>
      <c r="J7" s="295"/>
      <c r="K7" s="7" t="s">
        <v>13</v>
      </c>
      <c r="L7" s="7" t="s">
        <v>14</v>
      </c>
      <c r="M7" s="7" t="s">
        <v>15</v>
      </c>
      <c r="N7" s="7" t="s">
        <v>25</v>
      </c>
      <c r="O7" s="7" t="s">
        <v>16</v>
      </c>
      <c r="P7" s="294"/>
    </row>
    <row r="8" spans="1:16">
      <c r="A8" s="299"/>
      <c r="B8" s="297"/>
      <c r="C8" s="79"/>
      <c r="D8" s="295"/>
      <c r="E8" s="295"/>
      <c r="F8" s="68" t="s">
        <v>17</v>
      </c>
      <c r="G8" s="68" t="s">
        <v>17</v>
      </c>
      <c r="H8" s="68" t="s">
        <v>17</v>
      </c>
      <c r="I8" s="185" t="s">
        <v>18</v>
      </c>
      <c r="J8" s="68" t="s">
        <v>19</v>
      </c>
      <c r="K8" s="68" t="s">
        <v>19</v>
      </c>
      <c r="L8" s="68" t="s">
        <v>19</v>
      </c>
      <c r="M8" s="68" t="s">
        <v>19</v>
      </c>
      <c r="N8" s="68" t="s">
        <v>19</v>
      </c>
      <c r="O8" s="68" t="s">
        <v>19</v>
      </c>
      <c r="P8" s="95"/>
    </row>
    <row r="9" spans="1:16" ht="19.5" thickBot="1">
      <c r="A9" s="72">
        <v>1</v>
      </c>
      <c r="B9" s="71">
        <v>2</v>
      </c>
      <c r="C9" s="72">
        <v>3</v>
      </c>
      <c r="D9" s="71">
        <v>4</v>
      </c>
      <c r="E9" s="72">
        <v>5</v>
      </c>
      <c r="F9" s="71">
        <v>6</v>
      </c>
      <c r="G9" s="72">
        <v>7</v>
      </c>
      <c r="H9" s="71">
        <v>8</v>
      </c>
      <c r="I9" s="72">
        <v>9</v>
      </c>
      <c r="J9" s="71">
        <v>10</v>
      </c>
      <c r="K9" s="72">
        <v>11</v>
      </c>
      <c r="L9" s="71">
        <v>12</v>
      </c>
      <c r="M9" s="72">
        <v>13</v>
      </c>
      <c r="N9" s="71">
        <v>14</v>
      </c>
      <c r="O9" s="72">
        <v>15</v>
      </c>
      <c r="P9" s="71">
        <v>16</v>
      </c>
    </row>
    <row r="10" spans="1:16">
      <c r="A10" s="302" t="s">
        <v>44</v>
      </c>
      <c r="B10" s="303"/>
      <c r="C10" s="158"/>
      <c r="D10" s="159" t="s">
        <v>27</v>
      </c>
      <c r="E10" s="159" t="s">
        <v>27</v>
      </c>
      <c r="F10" s="160">
        <f>F11+F14+F17+F19+F21+F87+F106+F284+F288+F290+F305+F307+F309+F326+F334+F336+F358+F360</f>
        <v>1003017.7000000003</v>
      </c>
      <c r="G10" s="160">
        <f t="shared" ref="G10:O10" si="0">G11+G14+G17+G19+G21+G87+G106+G284+G288+G290+G305+G307+G309+G326+G334+G336+G358+G360</f>
        <v>883218.33290000027</v>
      </c>
      <c r="H10" s="160">
        <f t="shared" si="0"/>
        <v>860955.06290000002</v>
      </c>
      <c r="I10" s="187">
        <f t="shared" si="0"/>
        <v>41785</v>
      </c>
      <c r="J10" s="160">
        <f t="shared" si="0"/>
        <v>1341630381.1200001</v>
      </c>
      <c r="K10" s="160">
        <f t="shared" si="0"/>
        <v>0</v>
      </c>
      <c r="L10" s="160">
        <f t="shared" si="0"/>
        <v>0</v>
      </c>
      <c r="M10" s="160">
        <f t="shared" si="0"/>
        <v>0</v>
      </c>
      <c r="N10" s="160">
        <f t="shared" si="0"/>
        <v>0</v>
      </c>
      <c r="O10" s="160">
        <f t="shared" si="0"/>
        <v>1341630381.1200001</v>
      </c>
      <c r="P10" s="161" t="s">
        <v>20</v>
      </c>
    </row>
    <row r="11" spans="1:16" hidden="1">
      <c r="A11" s="301" t="s">
        <v>32</v>
      </c>
      <c r="B11" s="301"/>
      <c r="C11" s="167" t="s">
        <v>27</v>
      </c>
      <c r="D11" s="167" t="s">
        <v>27</v>
      </c>
      <c r="E11" s="167" t="s">
        <v>27</v>
      </c>
      <c r="F11" s="168">
        <f>SUM(F12:F13)</f>
        <v>532</v>
      </c>
      <c r="G11" s="168">
        <f t="shared" ref="G11:O11" si="1">SUM(G12:G13)</f>
        <v>412</v>
      </c>
      <c r="H11" s="168">
        <f t="shared" si="1"/>
        <v>412</v>
      </c>
      <c r="I11" s="188">
        <f t="shared" si="1"/>
        <v>44</v>
      </c>
      <c r="J11" s="168">
        <f t="shared" si="1"/>
        <v>4997046.84</v>
      </c>
      <c r="K11" s="168">
        <f t="shared" si="1"/>
        <v>0</v>
      </c>
      <c r="L11" s="168">
        <f t="shared" si="1"/>
        <v>0</v>
      </c>
      <c r="M11" s="168">
        <f t="shared" si="1"/>
        <v>0</v>
      </c>
      <c r="N11" s="168">
        <f t="shared" si="1"/>
        <v>0</v>
      </c>
      <c r="O11" s="168">
        <f t="shared" si="1"/>
        <v>4997046.84</v>
      </c>
      <c r="P11" s="169" t="s">
        <v>20</v>
      </c>
    </row>
    <row r="12" spans="1:16">
      <c r="A12" s="63">
        <v>1</v>
      </c>
      <c r="B12" s="31" t="s">
        <v>62</v>
      </c>
      <c r="C12" s="3" t="s">
        <v>56</v>
      </c>
      <c r="D12" s="3">
        <v>1958</v>
      </c>
      <c r="E12" s="66">
        <v>2</v>
      </c>
      <c r="F12" s="10">
        <v>266</v>
      </c>
      <c r="G12" s="10">
        <v>206</v>
      </c>
      <c r="H12" s="10">
        <v>206</v>
      </c>
      <c r="I12" s="189">
        <v>22</v>
      </c>
      <c r="J12" s="10">
        <v>2497944</v>
      </c>
      <c r="K12" s="156">
        <v>0</v>
      </c>
      <c r="L12" s="156">
        <v>0</v>
      </c>
      <c r="M12" s="156">
        <v>0</v>
      </c>
      <c r="N12" s="156">
        <v>0</v>
      </c>
      <c r="O12" s="10">
        <v>2497944</v>
      </c>
      <c r="P12" s="70">
        <v>2019</v>
      </c>
    </row>
    <row r="13" spans="1:16">
      <c r="A13" s="162">
        <v>2</v>
      </c>
      <c r="B13" s="76" t="s">
        <v>63</v>
      </c>
      <c r="C13" s="13" t="s">
        <v>56</v>
      </c>
      <c r="D13" s="13">
        <v>1958</v>
      </c>
      <c r="E13" s="66">
        <v>2</v>
      </c>
      <c r="F13" s="17">
        <v>266</v>
      </c>
      <c r="G13" s="17">
        <v>206</v>
      </c>
      <c r="H13" s="17">
        <v>206</v>
      </c>
      <c r="I13" s="190">
        <v>22</v>
      </c>
      <c r="J13" s="17">
        <v>2499102.84</v>
      </c>
      <c r="K13" s="163">
        <v>0</v>
      </c>
      <c r="L13" s="163">
        <v>0</v>
      </c>
      <c r="M13" s="163">
        <v>0</v>
      </c>
      <c r="N13" s="163">
        <v>0</v>
      </c>
      <c r="O13" s="17">
        <v>2499102.84</v>
      </c>
      <c r="P13" s="94">
        <v>2019</v>
      </c>
    </row>
    <row r="14" spans="1:16" hidden="1">
      <c r="A14" s="301" t="s">
        <v>33</v>
      </c>
      <c r="B14" s="301"/>
      <c r="C14" s="167" t="s">
        <v>27</v>
      </c>
      <c r="D14" s="167" t="s">
        <v>27</v>
      </c>
      <c r="E14" s="167" t="s">
        <v>27</v>
      </c>
      <c r="F14" s="168">
        <f>SUM(F15:F16)</f>
        <v>1768.9</v>
      </c>
      <c r="G14" s="168">
        <f t="shared" ref="G14:O14" si="2">SUM(G15:G16)</f>
        <v>1582.8999999999999</v>
      </c>
      <c r="H14" s="168">
        <f t="shared" si="2"/>
        <v>1442.1</v>
      </c>
      <c r="I14" s="188">
        <f t="shared" si="2"/>
        <v>57</v>
      </c>
      <c r="J14" s="168">
        <f t="shared" si="2"/>
        <v>6600232.7199999997</v>
      </c>
      <c r="K14" s="168">
        <f t="shared" si="2"/>
        <v>0</v>
      </c>
      <c r="L14" s="168">
        <f t="shared" si="2"/>
        <v>0</v>
      </c>
      <c r="M14" s="168">
        <f t="shared" si="2"/>
        <v>0</v>
      </c>
      <c r="N14" s="168">
        <f t="shared" si="2"/>
        <v>0</v>
      </c>
      <c r="O14" s="168">
        <f t="shared" si="2"/>
        <v>6600232.7199999997</v>
      </c>
      <c r="P14" s="169" t="s">
        <v>20</v>
      </c>
    </row>
    <row r="15" spans="1:16" s="21" customFormat="1">
      <c r="A15" s="150">
        <v>3</v>
      </c>
      <c r="B15" s="8" t="s">
        <v>64</v>
      </c>
      <c r="C15" s="3" t="s">
        <v>56</v>
      </c>
      <c r="D15" s="3">
        <v>1987</v>
      </c>
      <c r="E15" s="66">
        <v>3</v>
      </c>
      <c r="F15" s="10">
        <v>1524.4</v>
      </c>
      <c r="G15" s="10">
        <v>1362.3999999999999</v>
      </c>
      <c r="H15" s="10">
        <v>1221.5999999999999</v>
      </c>
      <c r="I15" s="189">
        <v>49</v>
      </c>
      <c r="J15" s="10">
        <v>5645649</v>
      </c>
      <c r="K15" s="156">
        <v>0</v>
      </c>
      <c r="L15" s="156">
        <v>0</v>
      </c>
      <c r="M15" s="156">
        <v>0</v>
      </c>
      <c r="N15" s="156">
        <v>0</v>
      </c>
      <c r="O15" s="10">
        <v>5645649</v>
      </c>
      <c r="P15" s="70">
        <v>2019</v>
      </c>
    </row>
    <row r="16" spans="1:16">
      <c r="A16" s="162">
        <v>4</v>
      </c>
      <c r="B16" s="76" t="s">
        <v>65</v>
      </c>
      <c r="C16" s="13" t="s">
        <v>56</v>
      </c>
      <c r="D16" s="13">
        <v>1956</v>
      </c>
      <c r="E16" s="66">
        <v>2</v>
      </c>
      <c r="F16" s="17">
        <v>244.5</v>
      </c>
      <c r="G16" s="17">
        <v>220.5</v>
      </c>
      <c r="H16" s="17">
        <v>220.5</v>
      </c>
      <c r="I16" s="190">
        <v>8</v>
      </c>
      <c r="J16" s="17">
        <v>954583.72</v>
      </c>
      <c r="K16" s="163">
        <v>0</v>
      </c>
      <c r="L16" s="163">
        <v>0</v>
      </c>
      <c r="M16" s="163">
        <v>0</v>
      </c>
      <c r="N16" s="163">
        <v>0</v>
      </c>
      <c r="O16" s="17">
        <v>954583.72</v>
      </c>
      <c r="P16" s="94">
        <v>2019</v>
      </c>
    </row>
    <row r="17" spans="1:16" hidden="1">
      <c r="A17" s="301" t="s">
        <v>34</v>
      </c>
      <c r="B17" s="301"/>
      <c r="C17" s="167" t="s">
        <v>27</v>
      </c>
      <c r="D17" s="167" t="s">
        <v>27</v>
      </c>
      <c r="E17" s="167" t="s">
        <v>27</v>
      </c>
      <c r="F17" s="168">
        <f>F18</f>
        <v>573.20000000000005</v>
      </c>
      <c r="G17" s="168">
        <f t="shared" ref="G17:O17" si="3">G18</f>
        <v>542.9</v>
      </c>
      <c r="H17" s="168">
        <f t="shared" si="3"/>
        <v>542.9</v>
      </c>
      <c r="I17" s="188">
        <f t="shared" si="3"/>
        <v>36</v>
      </c>
      <c r="J17" s="168">
        <f t="shared" si="3"/>
        <v>4948413.5</v>
      </c>
      <c r="K17" s="168">
        <f t="shared" si="3"/>
        <v>0</v>
      </c>
      <c r="L17" s="168">
        <f t="shared" si="3"/>
        <v>0</v>
      </c>
      <c r="M17" s="168">
        <f t="shared" si="3"/>
        <v>0</v>
      </c>
      <c r="N17" s="168">
        <f t="shared" si="3"/>
        <v>0</v>
      </c>
      <c r="O17" s="168">
        <f t="shared" si="3"/>
        <v>4948413.5</v>
      </c>
      <c r="P17" s="169" t="s">
        <v>20</v>
      </c>
    </row>
    <row r="18" spans="1:16" s="21" customFormat="1">
      <c r="A18" s="162">
        <v>5</v>
      </c>
      <c r="B18" s="76" t="s">
        <v>66</v>
      </c>
      <c r="C18" s="13" t="s">
        <v>56</v>
      </c>
      <c r="D18" s="13">
        <v>1983</v>
      </c>
      <c r="E18" s="66">
        <v>2</v>
      </c>
      <c r="F18" s="17">
        <v>573.20000000000005</v>
      </c>
      <c r="G18" s="17">
        <v>542.9</v>
      </c>
      <c r="H18" s="17">
        <v>542.9</v>
      </c>
      <c r="I18" s="190">
        <v>36</v>
      </c>
      <c r="J18" s="17">
        <v>4948413.5</v>
      </c>
      <c r="K18" s="163">
        <v>0</v>
      </c>
      <c r="L18" s="163">
        <v>0</v>
      </c>
      <c r="M18" s="163">
        <v>0</v>
      </c>
      <c r="N18" s="163">
        <v>0</v>
      </c>
      <c r="O18" s="17">
        <v>4948413.5</v>
      </c>
      <c r="P18" s="94">
        <v>2019</v>
      </c>
    </row>
    <row r="19" spans="1:16" hidden="1">
      <c r="A19" s="301" t="s">
        <v>35</v>
      </c>
      <c r="B19" s="301"/>
      <c r="C19" s="167" t="s">
        <v>27</v>
      </c>
      <c r="D19" s="167" t="s">
        <v>27</v>
      </c>
      <c r="E19" s="167" t="s">
        <v>27</v>
      </c>
      <c r="F19" s="168">
        <f>F20</f>
        <v>400.8</v>
      </c>
      <c r="G19" s="168">
        <f t="shared" ref="G19:O19" si="4">G20</f>
        <v>283.3</v>
      </c>
      <c r="H19" s="168">
        <f t="shared" si="4"/>
        <v>283.3</v>
      </c>
      <c r="I19" s="188">
        <f t="shared" si="4"/>
        <v>11</v>
      </c>
      <c r="J19" s="168">
        <f t="shared" si="4"/>
        <v>1811224</v>
      </c>
      <c r="K19" s="168">
        <f t="shared" si="4"/>
        <v>0</v>
      </c>
      <c r="L19" s="168">
        <f t="shared" si="4"/>
        <v>0</v>
      </c>
      <c r="M19" s="168">
        <f t="shared" si="4"/>
        <v>0</v>
      </c>
      <c r="N19" s="168">
        <f t="shared" si="4"/>
        <v>0</v>
      </c>
      <c r="O19" s="168">
        <f t="shared" si="4"/>
        <v>1811224</v>
      </c>
      <c r="P19" s="169" t="s">
        <v>20</v>
      </c>
    </row>
    <row r="20" spans="1:16">
      <c r="A20" s="162">
        <v>6</v>
      </c>
      <c r="B20" s="76" t="s">
        <v>67</v>
      </c>
      <c r="C20" s="13" t="s">
        <v>56</v>
      </c>
      <c r="D20" s="13">
        <v>1958</v>
      </c>
      <c r="E20" s="66">
        <v>2</v>
      </c>
      <c r="F20" s="17">
        <v>400.8</v>
      </c>
      <c r="G20" s="17">
        <v>283.3</v>
      </c>
      <c r="H20" s="17">
        <v>283.3</v>
      </c>
      <c r="I20" s="190">
        <v>11</v>
      </c>
      <c r="J20" s="17">
        <v>1811224</v>
      </c>
      <c r="K20" s="163">
        <v>0</v>
      </c>
      <c r="L20" s="163">
        <v>0</v>
      </c>
      <c r="M20" s="163">
        <v>0</v>
      </c>
      <c r="N20" s="163">
        <v>0</v>
      </c>
      <c r="O20" s="17">
        <v>1811224</v>
      </c>
      <c r="P20" s="94">
        <v>2019</v>
      </c>
    </row>
    <row r="21" spans="1:16" hidden="1">
      <c r="A21" s="301" t="s">
        <v>21</v>
      </c>
      <c r="B21" s="301"/>
      <c r="C21" s="167" t="s">
        <v>27</v>
      </c>
      <c r="D21" s="167" t="s">
        <v>27</v>
      </c>
      <c r="E21" s="167" t="s">
        <v>27</v>
      </c>
      <c r="F21" s="168">
        <f>SUM(F22:F86)</f>
        <v>275518.68</v>
      </c>
      <c r="G21" s="168">
        <f t="shared" ref="G21:O21" si="5">SUM(G22:G86)</f>
        <v>245100.96000000005</v>
      </c>
      <c r="H21" s="168">
        <f t="shared" si="5"/>
        <v>242892.36000000004</v>
      </c>
      <c r="I21" s="188">
        <f t="shared" si="5"/>
        <v>12848</v>
      </c>
      <c r="J21" s="168">
        <f t="shared" si="5"/>
        <v>308457794.68000001</v>
      </c>
      <c r="K21" s="168">
        <f t="shared" si="5"/>
        <v>0</v>
      </c>
      <c r="L21" s="168">
        <f t="shared" si="5"/>
        <v>0</v>
      </c>
      <c r="M21" s="168">
        <f t="shared" si="5"/>
        <v>0</v>
      </c>
      <c r="N21" s="168">
        <f t="shared" si="5"/>
        <v>0</v>
      </c>
      <c r="O21" s="168">
        <f t="shared" si="5"/>
        <v>308457794.68000001</v>
      </c>
      <c r="P21" s="169" t="s">
        <v>20</v>
      </c>
    </row>
    <row r="22" spans="1:16" s="21" customFormat="1">
      <c r="A22" s="63">
        <v>7</v>
      </c>
      <c r="B22" s="37" t="s">
        <v>281</v>
      </c>
      <c r="C22" s="3" t="s">
        <v>56</v>
      </c>
      <c r="D22" s="3">
        <v>1959</v>
      </c>
      <c r="E22" s="66">
        <v>4</v>
      </c>
      <c r="F22" s="10">
        <v>2958.03</v>
      </c>
      <c r="G22" s="10">
        <v>2706.43</v>
      </c>
      <c r="H22" s="10">
        <v>2706.43</v>
      </c>
      <c r="I22" s="189">
        <v>117</v>
      </c>
      <c r="J22" s="10">
        <v>4492672</v>
      </c>
      <c r="K22" s="156">
        <v>0</v>
      </c>
      <c r="L22" s="156">
        <v>0</v>
      </c>
      <c r="M22" s="156">
        <v>0</v>
      </c>
      <c r="N22" s="156">
        <v>0</v>
      </c>
      <c r="O22" s="10">
        <v>4492672</v>
      </c>
      <c r="P22" s="70">
        <v>2019</v>
      </c>
    </row>
    <row r="23" spans="1:16" s="21" customFormat="1">
      <c r="A23" s="63">
        <v>8</v>
      </c>
      <c r="B23" s="37" t="s">
        <v>547</v>
      </c>
      <c r="C23" s="3" t="s">
        <v>56</v>
      </c>
      <c r="D23" s="3">
        <v>1963</v>
      </c>
      <c r="E23" s="66">
        <v>4</v>
      </c>
      <c r="F23" s="10">
        <v>1390.57</v>
      </c>
      <c r="G23" s="10">
        <v>1292.45</v>
      </c>
      <c r="H23" s="10">
        <v>1292.45</v>
      </c>
      <c r="I23" s="189">
        <v>64</v>
      </c>
      <c r="J23" s="10">
        <v>2145465</v>
      </c>
      <c r="K23" s="156">
        <v>0</v>
      </c>
      <c r="L23" s="156">
        <v>0</v>
      </c>
      <c r="M23" s="156">
        <v>0</v>
      </c>
      <c r="N23" s="156">
        <v>0</v>
      </c>
      <c r="O23" s="10">
        <v>2145465</v>
      </c>
      <c r="P23" s="70">
        <v>2019</v>
      </c>
    </row>
    <row r="24" spans="1:16" s="21" customFormat="1">
      <c r="A24" s="63">
        <v>9</v>
      </c>
      <c r="B24" s="31" t="s">
        <v>282</v>
      </c>
      <c r="C24" s="3" t="s">
        <v>56</v>
      </c>
      <c r="D24" s="3">
        <v>1960</v>
      </c>
      <c r="E24" s="66">
        <v>4</v>
      </c>
      <c r="F24" s="10">
        <v>2814.77</v>
      </c>
      <c r="G24" s="10">
        <v>2619.79</v>
      </c>
      <c r="H24" s="10">
        <v>2619.79</v>
      </c>
      <c r="I24" s="189">
        <v>156</v>
      </c>
      <c r="J24" s="10">
        <v>4348849</v>
      </c>
      <c r="K24" s="156">
        <v>0</v>
      </c>
      <c r="L24" s="156">
        <v>0</v>
      </c>
      <c r="M24" s="156">
        <v>0</v>
      </c>
      <c r="N24" s="156">
        <v>0</v>
      </c>
      <c r="O24" s="10">
        <v>4348849</v>
      </c>
      <c r="P24" s="70">
        <v>2019</v>
      </c>
    </row>
    <row r="25" spans="1:16" s="21" customFormat="1" hidden="1">
      <c r="A25" s="63">
        <v>10</v>
      </c>
      <c r="B25" s="38" t="s">
        <v>283</v>
      </c>
      <c r="C25" s="4" t="s">
        <v>55</v>
      </c>
      <c r="D25" s="2">
        <v>1967</v>
      </c>
      <c r="E25" s="4">
        <v>9</v>
      </c>
      <c r="F25" s="9">
        <v>2167.33</v>
      </c>
      <c r="G25" s="9">
        <v>1898.49</v>
      </c>
      <c r="H25" s="9">
        <v>1898.49</v>
      </c>
      <c r="I25" s="191">
        <v>104</v>
      </c>
      <c r="J25" s="9">
        <v>3151491</v>
      </c>
      <c r="K25" s="157">
        <v>0</v>
      </c>
      <c r="L25" s="157">
        <v>0</v>
      </c>
      <c r="M25" s="157">
        <v>0</v>
      </c>
      <c r="N25" s="157">
        <v>0</v>
      </c>
      <c r="O25" s="9">
        <v>3151491</v>
      </c>
      <c r="P25" s="69">
        <v>2019</v>
      </c>
    </row>
    <row r="26" spans="1:16" s="21" customFormat="1" hidden="1">
      <c r="A26" s="63">
        <v>11</v>
      </c>
      <c r="B26" s="38" t="s">
        <v>284</v>
      </c>
      <c r="C26" s="4" t="s">
        <v>55</v>
      </c>
      <c r="D26" s="2">
        <v>1968</v>
      </c>
      <c r="E26" s="4">
        <v>9</v>
      </c>
      <c r="F26" s="9">
        <v>2139.58</v>
      </c>
      <c r="G26" s="9">
        <v>1893.73</v>
      </c>
      <c r="H26" s="9">
        <v>1893.73</v>
      </c>
      <c r="I26" s="191">
        <v>87</v>
      </c>
      <c r="J26" s="9">
        <v>3143589</v>
      </c>
      <c r="K26" s="157">
        <v>0</v>
      </c>
      <c r="L26" s="157">
        <v>0</v>
      </c>
      <c r="M26" s="157">
        <v>0</v>
      </c>
      <c r="N26" s="157">
        <v>0</v>
      </c>
      <c r="O26" s="9">
        <v>3143589</v>
      </c>
      <c r="P26" s="69">
        <v>2019</v>
      </c>
    </row>
    <row r="27" spans="1:16" s="21" customFormat="1">
      <c r="A27" s="63">
        <v>12</v>
      </c>
      <c r="B27" s="31" t="s">
        <v>548</v>
      </c>
      <c r="C27" s="3" t="s">
        <v>56</v>
      </c>
      <c r="D27" s="3">
        <v>1962</v>
      </c>
      <c r="E27" s="66">
        <v>4</v>
      </c>
      <c r="F27" s="10">
        <v>2828.5</v>
      </c>
      <c r="G27" s="10">
        <v>2631.2</v>
      </c>
      <c r="H27" s="10">
        <v>2631.2</v>
      </c>
      <c r="I27" s="189">
        <v>138</v>
      </c>
      <c r="J27" s="10">
        <v>4367790</v>
      </c>
      <c r="K27" s="156">
        <v>0</v>
      </c>
      <c r="L27" s="156">
        <v>0</v>
      </c>
      <c r="M27" s="156">
        <v>0</v>
      </c>
      <c r="N27" s="156">
        <v>0</v>
      </c>
      <c r="O27" s="10">
        <v>4367790</v>
      </c>
      <c r="P27" s="70">
        <v>2019</v>
      </c>
    </row>
    <row r="28" spans="1:16" s="21" customFormat="1" hidden="1">
      <c r="A28" s="63">
        <v>13</v>
      </c>
      <c r="B28" s="38" t="s">
        <v>285</v>
      </c>
      <c r="C28" s="4" t="s">
        <v>55</v>
      </c>
      <c r="D28" s="2">
        <v>1968</v>
      </c>
      <c r="E28" s="4">
        <v>9</v>
      </c>
      <c r="F28" s="9">
        <v>2191.86</v>
      </c>
      <c r="G28" s="9">
        <v>1917.56</v>
      </c>
      <c r="H28" s="9">
        <v>1917.56</v>
      </c>
      <c r="I28" s="191">
        <v>86</v>
      </c>
      <c r="J28" s="9">
        <v>3183148</v>
      </c>
      <c r="K28" s="157">
        <v>0</v>
      </c>
      <c r="L28" s="157">
        <v>0</v>
      </c>
      <c r="M28" s="157">
        <v>0</v>
      </c>
      <c r="N28" s="157">
        <v>0</v>
      </c>
      <c r="O28" s="9">
        <v>3183148</v>
      </c>
      <c r="P28" s="69">
        <v>2019</v>
      </c>
    </row>
    <row r="29" spans="1:16" s="21" customFormat="1" hidden="1">
      <c r="A29" s="63">
        <v>14</v>
      </c>
      <c r="B29" s="38" t="s">
        <v>286</v>
      </c>
      <c r="C29" s="4" t="s">
        <v>55</v>
      </c>
      <c r="D29" s="2">
        <v>1969</v>
      </c>
      <c r="E29" s="4">
        <v>9</v>
      </c>
      <c r="F29" s="9">
        <v>2216.61</v>
      </c>
      <c r="G29" s="9">
        <v>1954.71</v>
      </c>
      <c r="H29" s="9">
        <v>1954.71</v>
      </c>
      <c r="I29" s="191">
        <v>101</v>
      </c>
      <c r="J29" s="9">
        <v>3244817</v>
      </c>
      <c r="K29" s="157">
        <v>0</v>
      </c>
      <c r="L29" s="157">
        <v>0</v>
      </c>
      <c r="M29" s="157">
        <v>0</v>
      </c>
      <c r="N29" s="157">
        <v>0</v>
      </c>
      <c r="O29" s="9">
        <v>3244817</v>
      </c>
      <c r="P29" s="69">
        <v>2019</v>
      </c>
    </row>
    <row r="30" spans="1:16" s="21" customFormat="1" hidden="1">
      <c r="A30" s="63">
        <v>15</v>
      </c>
      <c r="B30" s="38" t="s">
        <v>287</v>
      </c>
      <c r="C30" s="4" t="s">
        <v>55</v>
      </c>
      <c r="D30" s="2">
        <v>1969</v>
      </c>
      <c r="E30" s="4">
        <v>5</v>
      </c>
      <c r="F30" s="9">
        <v>3780.5</v>
      </c>
      <c r="G30" s="9">
        <v>3538.04</v>
      </c>
      <c r="H30" s="9">
        <v>3538.04</v>
      </c>
      <c r="I30" s="191">
        <v>168</v>
      </c>
      <c r="J30" s="9">
        <v>5873144</v>
      </c>
      <c r="K30" s="157">
        <v>0</v>
      </c>
      <c r="L30" s="157">
        <v>0</v>
      </c>
      <c r="M30" s="157">
        <v>0</v>
      </c>
      <c r="N30" s="157">
        <v>0</v>
      </c>
      <c r="O30" s="9">
        <v>5873144</v>
      </c>
      <c r="P30" s="69">
        <v>2019</v>
      </c>
    </row>
    <row r="31" spans="1:16" s="21" customFormat="1" hidden="1">
      <c r="A31" s="63">
        <v>16</v>
      </c>
      <c r="B31" s="38" t="s">
        <v>288</v>
      </c>
      <c r="C31" s="4" t="s">
        <v>55</v>
      </c>
      <c r="D31" s="2">
        <v>1970</v>
      </c>
      <c r="E31" s="4">
        <v>5</v>
      </c>
      <c r="F31" s="9">
        <v>3870.8</v>
      </c>
      <c r="G31" s="9">
        <v>3574.82</v>
      </c>
      <c r="H31" s="9">
        <v>3574.82</v>
      </c>
      <c r="I31" s="191">
        <v>155</v>
      </c>
      <c r="J31" s="9">
        <v>5934198</v>
      </c>
      <c r="K31" s="157">
        <v>0</v>
      </c>
      <c r="L31" s="157">
        <v>0</v>
      </c>
      <c r="M31" s="157">
        <v>0</v>
      </c>
      <c r="N31" s="157">
        <v>0</v>
      </c>
      <c r="O31" s="9">
        <v>5934198</v>
      </c>
      <c r="P31" s="69">
        <v>2019</v>
      </c>
    </row>
    <row r="32" spans="1:16" s="21" customFormat="1" hidden="1">
      <c r="A32" s="63">
        <v>17</v>
      </c>
      <c r="B32" s="38" t="s">
        <v>289</v>
      </c>
      <c r="C32" s="4" t="s">
        <v>55</v>
      </c>
      <c r="D32" s="2">
        <v>1958</v>
      </c>
      <c r="E32" s="4">
        <v>4</v>
      </c>
      <c r="F32" s="9">
        <v>2351.83</v>
      </c>
      <c r="G32" s="9">
        <v>2103.77</v>
      </c>
      <c r="H32" s="9">
        <v>2103.77</v>
      </c>
      <c r="I32" s="191">
        <v>89</v>
      </c>
      <c r="J32" s="9">
        <v>4317194.04</v>
      </c>
      <c r="K32" s="157">
        <v>0</v>
      </c>
      <c r="L32" s="157">
        <v>0</v>
      </c>
      <c r="M32" s="157">
        <v>0</v>
      </c>
      <c r="N32" s="157">
        <v>0</v>
      </c>
      <c r="O32" s="9">
        <v>4317194.04</v>
      </c>
      <c r="P32" s="69">
        <v>2019</v>
      </c>
    </row>
    <row r="33" spans="1:16" s="21" customFormat="1" hidden="1">
      <c r="A33" s="63">
        <v>18</v>
      </c>
      <c r="B33" s="38" t="s">
        <v>290</v>
      </c>
      <c r="C33" s="4" t="s">
        <v>55</v>
      </c>
      <c r="D33" s="2">
        <v>1969</v>
      </c>
      <c r="E33" s="4">
        <v>5</v>
      </c>
      <c r="F33" s="9">
        <v>3777.1</v>
      </c>
      <c r="G33" s="9">
        <v>3536.3</v>
      </c>
      <c r="H33" s="9">
        <v>3536.3</v>
      </c>
      <c r="I33" s="191">
        <v>170</v>
      </c>
      <c r="J33" s="9">
        <v>5870256</v>
      </c>
      <c r="K33" s="157">
        <v>0</v>
      </c>
      <c r="L33" s="157">
        <v>0</v>
      </c>
      <c r="M33" s="157">
        <v>0</v>
      </c>
      <c r="N33" s="157">
        <v>0</v>
      </c>
      <c r="O33" s="9">
        <v>5870256</v>
      </c>
      <c r="P33" s="69">
        <v>2019</v>
      </c>
    </row>
    <row r="34" spans="1:16" s="21" customFormat="1" hidden="1">
      <c r="A34" s="63">
        <v>19</v>
      </c>
      <c r="B34" s="38" t="s">
        <v>291</v>
      </c>
      <c r="C34" s="4" t="s">
        <v>55</v>
      </c>
      <c r="D34" s="2">
        <v>1970</v>
      </c>
      <c r="E34" s="4">
        <v>5</v>
      </c>
      <c r="F34" s="9">
        <v>3627.4</v>
      </c>
      <c r="G34" s="9">
        <v>3515.2</v>
      </c>
      <c r="H34" s="9">
        <v>3515.2</v>
      </c>
      <c r="I34" s="191">
        <v>159</v>
      </c>
      <c r="J34" s="9">
        <v>5835230</v>
      </c>
      <c r="K34" s="157">
        <v>0</v>
      </c>
      <c r="L34" s="157">
        <v>0</v>
      </c>
      <c r="M34" s="157">
        <v>0</v>
      </c>
      <c r="N34" s="157">
        <v>0</v>
      </c>
      <c r="O34" s="9">
        <v>5835230</v>
      </c>
      <c r="P34" s="69">
        <v>2019</v>
      </c>
    </row>
    <row r="35" spans="1:16" s="21" customFormat="1" hidden="1">
      <c r="A35" s="63">
        <v>20</v>
      </c>
      <c r="B35" s="38" t="s">
        <v>292</v>
      </c>
      <c r="C35" s="4" t="s">
        <v>55</v>
      </c>
      <c r="D35" s="2">
        <v>1961</v>
      </c>
      <c r="E35" s="4">
        <v>4</v>
      </c>
      <c r="F35" s="9">
        <v>2471.6999999999998</v>
      </c>
      <c r="G35" s="9">
        <v>2328.1999999999998</v>
      </c>
      <c r="H35" s="9">
        <v>2328.1999999999998</v>
      </c>
      <c r="I35" s="191">
        <v>151</v>
      </c>
      <c r="J35" s="9">
        <v>3864810</v>
      </c>
      <c r="K35" s="157">
        <v>0</v>
      </c>
      <c r="L35" s="157">
        <v>0</v>
      </c>
      <c r="M35" s="157">
        <v>0</v>
      </c>
      <c r="N35" s="157">
        <v>0</v>
      </c>
      <c r="O35" s="9">
        <v>3864810</v>
      </c>
      <c r="P35" s="69">
        <v>2019</v>
      </c>
    </row>
    <row r="36" spans="1:16" s="21" customFormat="1" hidden="1">
      <c r="A36" s="63">
        <v>21</v>
      </c>
      <c r="B36" s="38" t="s">
        <v>293</v>
      </c>
      <c r="C36" s="4" t="s">
        <v>55</v>
      </c>
      <c r="D36" s="2">
        <v>1990</v>
      </c>
      <c r="E36" s="4">
        <v>9</v>
      </c>
      <c r="F36" s="9">
        <v>4911.7</v>
      </c>
      <c r="G36" s="9">
        <v>4151.2</v>
      </c>
      <c r="H36" s="9">
        <v>4151.2</v>
      </c>
      <c r="I36" s="191">
        <v>237</v>
      </c>
      <c r="J36" s="9">
        <v>4000000</v>
      </c>
      <c r="K36" s="157">
        <v>0</v>
      </c>
      <c r="L36" s="157">
        <v>0</v>
      </c>
      <c r="M36" s="157">
        <v>0</v>
      </c>
      <c r="N36" s="157">
        <v>0</v>
      </c>
      <c r="O36" s="9">
        <v>4000000</v>
      </c>
      <c r="P36" s="69">
        <v>2019</v>
      </c>
    </row>
    <row r="37" spans="1:16" s="21" customFormat="1" hidden="1">
      <c r="A37" s="63">
        <v>22</v>
      </c>
      <c r="B37" s="38" t="s">
        <v>294</v>
      </c>
      <c r="C37" s="4" t="s">
        <v>55</v>
      </c>
      <c r="D37" s="2">
        <v>1990</v>
      </c>
      <c r="E37" s="4">
        <v>9</v>
      </c>
      <c r="F37" s="9">
        <v>7312.8</v>
      </c>
      <c r="G37" s="9">
        <v>6038.4</v>
      </c>
      <c r="H37" s="9">
        <v>6038.4</v>
      </c>
      <c r="I37" s="191">
        <v>347</v>
      </c>
      <c r="J37" s="9">
        <v>6000000</v>
      </c>
      <c r="K37" s="157">
        <v>0</v>
      </c>
      <c r="L37" s="157">
        <v>0</v>
      </c>
      <c r="M37" s="157">
        <v>0</v>
      </c>
      <c r="N37" s="157">
        <v>0</v>
      </c>
      <c r="O37" s="9">
        <v>6000000</v>
      </c>
      <c r="P37" s="69">
        <v>2019</v>
      </c>
    </row>
    <row r="38" spans="1:16" s="25" customFormat="1" hidden="1">
      <c r="A38" s="63">
        <v>23</v>
      </c>
      <c r="B38" s="39" t="s">
        <v>295</v>
      </c>
      <c r="C38" s="4" t="s">
        <v>55</v>
      </c>
      <c r="D38" s="2">
        <v>1990</v>
      </c>
      <c r="E38" s="4">
        <v>9</v>
      </c>
      <c r="F38" s="9">
        <v>9486.6</v>
      </c>
      <c r="G38" s="9">
        <v>8059.6</v>
      </c>
      <c r="H38" s="9">
        <v>8059.6</v>
      </c>
      <c r="I38" s="191">
        <v>428</v>
      </c>
      <c r="J38" s="9">
        <v>8000000</v>
      </c>
      <c r="K38" s="157">
        <v>0</v>
      </c>
      <c r="L38" s="157">
        <v>0</v>
      </c>
      <c r="M38" s="157">
        <v>0</v>
      </c>
      <c r="N38" s="157">
        <v>0</v>
      </c>
      <c r="O38" s="9">
        <v>8000000</v>
      </c>
      <c r="P38" s="69">
        <v>2019</v>
      </c>
    </row>
    <row r="39" spans="1:16" s="21" customFormat="1" hidden="1">
      <c r="A39" s="63">
        <v>24</v>
      </c>
      <c r="B39" s="38" t="s">
        <v>299</v>
      </c>
      <c r="C39" s="4" t="s">
        <v>55</v>
      </c>
      <c r="D39" s="2">
        <v>1990</v>
      </c>
      <c r="E39" s="4">
        <v>9</v>
      </c>
      <c r="F39" s="9">
        <v>2911.81</v>
      </c>
      <c r="G39" s="9">
        <v>2566.3000000000002</v>
      </c>
      <c r="H39" s="9">
        <v>2566.3000000000002</v>
      </c>
      <c r="I39" s="191">
        <v>150</v>
      </c>
      <c r="J39" s="9">
        <v>2000000</v>
      </c>
      <c r="K39" s="157">
        <v>0</v>
      </c>
      <c r="L39" s="157">
        <v>0</v>
      </c>
      <c r="M39" s="157">
        <v>0</v>
      </c>
      <c r="N39" s="157">
        <v>0</v>
      </c>
      <c r="O39" s="9">
        <v>2000000</v>
      </c>
      <c r="P39" s="69">
        <v>2019</v>
      </c>
    </row>
    <row r="40" spans="1:16" s="21" customFormat="1">
      <c r="A40" s="63">
        <v>25</v>
      </c>
      <c r="B40" s="31" t="s">
        <v>300</v>
      </c>
      <c r="C40" s="3" t="s">
        <v>56</v>
      </c>
      <c r="D40" s="3">
        <v>1989</v>
      </c>
      <c r="E40" s="66">
        <v>9</v>
      </c>
      <c r="F40" s="10">
        <v>4830.2</v>
      </c>
      <c r="G40" s="10">
        <v>4100.8</v>
      </c>
      <c r="H40" s="10">
        <v>4100.8</v>
      </c>
      <c r="I40" s="189">
        <v>223</v>
      </c>
      <c r="J40" s="10">
        <v>4000000</v>
      </c>
      <c r="K40" s="156">
        <v>0</v>
      </c>
      <c r="L40" s="156">
        <v>0</v>
      </c>
      <c r="M40" s="156">
        <v>0</v>
      </c>
      <c r="N40" s="156">
        <v>0</v>
      </c>
      <c r="O40" s="10">
        <v>4000000</v>
      </c>
      <c r="P40" s="70">
        <v>2019</v>
      </c>
    </row>
    <row r="41" spans="1:16" s="21" customFormat="1" hidden="1">
      <c r="A41" s="63">
        <v>26</v>
      </c>
      <c r="B41" s="38" t="s">
        <v>301</v>
      </c>
      <c r="C41" s="4" t="s">
        <v>55</v>
      </c>
      <c r="D41" s="2">
        <v>1990</v>
      </c>
      <c r="E41" s="4">
        <v>9</v>
      </c>
      <c r="F41" s="9">
        <v>2906.15</v>
      </c>
      <c r="G41" s="9">
        <v>2559.98</v>
      </c>
      <c r="H41" s="9">
        <v>2559.98</v>
      </c>
      <c r="I41" s="191">
        <v>144</v>
      </c>
      <c r="J41" s="9">
        <v>2000000</v>
      </c>
      <c r="K41" s="157">
        <v>0</v>
      </c>
      <c r="L41" s="157">
        <v>0</v>
      </c>
      <c r="M41" s="157">
        <v>0</v>
      </c>
      <c r="N41" s="157">
        <v>0</v>
      </c>
      <c r="O41" s="9">
        <v>2000000</v>
      </c>
      <c r="P41" s="69">
        <v>2019</v>
      </c>
    </row>
    <row r="42" spans="1:16" s="21" customFormat="1">
      <c r="A42" s="63">
        <v>27</v>
      </c>
      <c r="B42" s="31" t="s">
        <v>549</v>
      </c>
      <c r="C42" s="3" t="s">
        <v>56</v>
      </c>
      <c r="D42" s="3">
        <v>1989</v>
      </c>
      <c r="E42" s="66">
        <v>9</v>
      </c>
      <c r="F42" s="10">
        <v>6803.8</v>
      </c>
      <c r="G42" s="10">
        <v>5971.8</v>
      </c>
      <c r="H42" s="10">
        <v>5971.8</v>
      </c>
      <c r="I42" s="189">
        <v>347</v>
      </c>
      <c r="J42" s="10">
        <v>6000000</v>
      </c>
      <c r="K42" s="156">
        <v>0</v>
      </c>
      <c r="L42" s="156">
        <v>0</v>
      </c>
      <c r="M42" s="156">
        <v>0</v>
      </c>
      <c r="N42" s="156">
        <v>0</v>
      </c>
      <c r="O42" s="10">
        <v>6000000</v>
      </c>
      <c r="P42" s="70">
        <v>2019</v>
      </c>
    </row>
    <row r="43" spans="1:16" s="21" customFormat="1" hidden="1">
      <c r="A43" s="63">
        <v>28</v>
      </c>
      <c r="B43" s="39" t="s">
        <v>302</v>
      </c>
      <c r="C43" s="4" t="s">
        <v>55</v>
      </c>
      <c r="D43" s="2">
        <v>1990</v>
      </c>
      <c r="E43" s="4">
        <v>9</v>
      </c>
      <c r="F43" s="9">
        <v>2861.7</v>
      </c>
      <c r="G43" s="9">
        <v>2547</v>
      </c>
      <c r="H43" s="9">
        <v>2547</v>
      </c>
      <c r="I43" s="191">
        <v>142</v>
      </c>
      <c r="J43" s="9">
        <v>2000000</v>
      </c>
      <c r="K43" s="157">
        <v>0</v>
      </c>
      <c r="L43" s="157">
        <v>0</v>
      </c>
      <c r="M43" s="157">
        <v>0</v>
      </c>
      <c r="N43" s="157">
        <v>0</v>
      </c>
      <c r="O43" s="9">
        <v>2000000</v>
      </c>
      <c r="P43" s="69">
        <v>2019</v>
      </c>
    </row>
    <row r="44" spans="1:16" s="21" customFormat="1" hidden="1">
      <c r="A44" s="63">
        <v>29</v>
      </c>
      <c r="B44" s="39" t="s">
        <v>303</v>
      </c>
      <c r="C44" s="4" t="s">
        <v>55</v>
      </c>
      <c r="D44" s="2">
        <v>1990</v>
      </c>
      <c r="E44" s="4">
        <v>9</v>
      </c>
      <c r="F44" s="9">
        <v>2892.2</v>
      </c>
      <c r="G44" s="9">
        <v>2536.6999999999998</v>
      </c>
      <c r="H44" s="9">
        <v>2536.6999999999998</v>
      </c>
      <c r="I44" s="191">
        <v>137</v>
      </c>
      <c r="J44" s="9">
        <v>2000000</v>
      </c>
      <c r="K44" s="157">
        <v>0</v>
      </c>
      <c r="L44" s="157">
        <v>0</v>
      </c>
      <c r="M44" s="157">
        <v>0</v>
      </c>
      <c r="N44" s="157">
        <v>0</v>
      </c>
      <c r="O44" s="9">
        <v>2000000</v>
      </c>
      <c r="P44" s="69">
        <v>2019</v>
      </c>
    </row>
    <row r="45" spans="1:16" s="21" customFormat="1">
      <c r="A45" s="63">
        <v>30</v>
      </c>
      <c r="B45" s="31" t="s">
        <v>550</v>
      </c>
      <c r="C45" s="3" t="s">
        <v>56</v>
      </c>
      <c r="D45" s="3">
        <v>1988</v>
      </c>
      <c r="E45" s="66">
        <v>9</v>
      </c>
      <c r="F45" s="10">
        <v>6935.3</v>
      </c>
      <c r="G45" s="10">
        <v>5940.1</v>
      </c>
      <c r="H45" s="10">
        <v>5940.1</v>
      </c>
      <c r="I45" s="189">
        <v>369</v>
      </c>
      <c r="J45" s="10">
        <v>6000000</v>
      </c>
      <c r="K45" s="156">
        <v>0</v>
      </c>
      <c r="L45" s="156">
        <v>0</v>
      </c>
      <c r="M45" s="156">
        <v>0</v>
      </c>
      <c r="N45" s="156">
        <v>0</v>
      </c>
      <c r="O45" s="10">
        <v>6000000</v>
      </c>
      <c r="P45" s="70">
        <v>2019</v>
      </c>
    </row>
    <row r="46" spans="1:16" s="21" customFormat="1">
      <c r="A46" s="63">
        <v>31</v>
      </c>
      <c r="B46" s="31" t="s">
        <v>551</v>
      </c>
      <c r="C46" s="3" t="s">
        <v>56</v>
      </c>
      <c r="D46" s="3">
        <v>1988</v>
      </c>
      <c r="E46" s="66">
        <v>9</v>
      </c>
      <c r="F46" s="10">
        <v>2935.1</v>
      </c>
      <c r="G46" s="10">
        <v>2593.1</v>
      </c>
      <c r="H46" s="10">
        <v>2593.1</v>
      </c>
      <c r="I46" s="189">
        <v>143</v>
      </c>
      <c r="J46" s="10">
        <v>2000000</v>
      </c>
      <c r="K46" s="156">
        <v>0</v>
      </c>
      <c r="L46" s="156">
        <v>0</v>
      </c>
      <c r="M46" s="156">
        <v>0</v>
      </c>
      <c r="N46" s="156">
        <v>0</v>
      </c>
      <c r="O46" s="10">
        <v>2000000</v>
      </c>
      <c r="P46" s="70">
        <v>2019</v>
      </c>
    </row>
    <row r="47" spans="1:16" s="21" customFormat="1">
      <c r="A47" s="63">
        <v>32</v>
      </c>
      <c r="B47" s="31" t="s">
        <v>552</v>
      </c>
      <c r="C47" s="3" t="s">
        <v>56</v>
      </c>
      <c r="D47" s="3">
        <v>1988</v>
      </c>
      <c r="E47" s="66">
        <v>9</v>
      </c>
      <c r="F47" s="10">
        <v>2880.1</v>
      </c>
      <c r="G47" s="10">
        <v>2563.6999999999998</v>
      </c>
      <c r="H47" s="10">
        <v>2563.6999999999998</v>
      </c>
      <c r="I47" s="189">
        <v>128</v>
      </c>
      <c r="J47" s="10">
        <v>2000000</v>
      </c>
      <c r="K47" s="156">
        <v>0</v>
      </c>
      <c r="L47" s="156">
        <v>0</v>
      </c>
      <c r="M47" s="156">
        <v>0</v>
      </c>
      <c r="N47" s="156">
        <v>0</v>
      </c>
      <c r="O47" s="10">
        <v>2000000</v>
      </c>
      <c r="P47" s="70">
        <v>2019</v>
      </c>
    </row>
    <row r="48" spans="1:16" s="21" customFormat="1">
      <c r="A48" s="63">
        <v>33</v>
      </c>
      <c r="B48" s="31" t="s">
        <v>553</v>
      </c>
      <c r="C48" s="3" t="s">
        <v>56</v>
      </c>
      <c r="D48" s="3">
        <v>1987</v>
      </c>
      <c r="E48" s="66">
        <v>9</v>
      </c>
      <c r="F48" s="10">
        <v>4413.3</v>
      </c>
      <c r="G48" s="10">
        <v>3929.2</v>
      </c>
      <c r="H48" s="10">
        <v>3929.2</v>
      </c>
      <c r="I48" s="189">
        <v>241</v>
      </c>
      <c r="J48" s="10">
        <v>4000000</v>
      </c>
      <c r="K48" s="156">
        <v>0</v>
      </c>
      <c r="L48" s="156">
        <v>0</v>
      </c>
      <c r="M48" s="156">
        <v>0</v>
      </c>
      <c r="N48" s="156">
        <v>0</v>
      </c>
      <c r="O48" s="10">
        <v>4000000</v>
      </c>
      <c r="P48" s="70">
        <v>2019</v>
      </c>
    </row>
    <row r="49" spans="1:16" s="21" customFormat="1" hidden="1">
      <c r="A49" s="63">
        <v>34</v>
      </c>
      <c r="B49" s="38" t="s">
        <v>68</v>
      </c>
      <c r="C49" s="4" t="s">
        <v>55</v>
      </c>
      <c r="D49" s="2">
        <v>1959</v>
      </c>
      <c r="E49" s="4">
        <v>4</v>
      </c>
      <c r="F49" s="9">
        <v>1452.69</v>
      </c>
      <c r="G49" s="9">
        <v>1309.29</v>
      </c>
      <c r="H49" s="9">
        <v>1309.29</v>
      </c>
      <c r="I49" s="191">
        <v>66</v>
      </c>
      <c r="J49" s="9">
        <v>2754047.6399999997</v>
      </c>
      <c r="K49" s="157">
        <v>0</v>
      </c>
      <c r="L49" s="157">
        <v>0</v>
      </c>
      <c r="M49" s="157">
        <v>0</v>
      </c>
      <c r="N49" s="157">
        <v>0</v>
      </c>
      <c r="O49" s="9">
        <v>2754047.6399999997</v>
      </c>
      <c r="P49" s="69">
        <v>2019</v>
      </c>
    </row>
    <row r="50" spans="1:16" s="21" customFormat="1">
      <c r="A50" s="63">
        <v>35</v>
      </c>
      <c r="B50" s="31" t="s">
        <v>69</v>
      </c>
      <c r="C50" s="3" t="s">
        <v>56</v>
      </c>
      <c r="D50" s="3">
        <v>1960</v>
      </c>
      <c r="E50" s="66">
        <v>4</v>
      </c>
      <c r="F50" s="10">
        <v>2149.9</v>
      </c>
      <c r="G50" s="10">
        <v>2007.01</v>
      </c>
      <c r="H50" s="10">
        <v>2007.01</v>
      </c>
      <c r="I50" s="189">
        <v>107</v>
      </c>
      <c r="J50" s="10">
        <v>3331635</v>
      </c>
      <c r="K50" s="156">
        <v>0</v>
      </c>
      <c r="L50" s="156">
        <v>0</v>
      </c>
      <c r="M50" s="156">
        <v>0</v>
      </c>
      <c r="N50" s="156">
        <v>0</v>
      </c>
      <c r="O50" s="10">
        <v>3331635</v>
      </c>
      <c r="P50" s="70">
        <v>2019</v>
      </c>
    </row>
    <row r="51" spans="1:16" s="21" customFormat="1">
      <c r="A51" s="63">
        <v>36</v>
      </c>
      <c r="B51" s="31" t="s">
        <v>70</v>
      </c>
      <c r="C51" s="3" t="s">
        <v>56</v>
      </c>
      <c r="D51" s="3">
        <v>1960</v>
      </c>
      <c r="E51" s="66">
        <v>4</v>
      </c>
      <c r="F51" s="10">
        <v>2167.6799999999998</v>
      </c>
      <c r="G51" s="10">
        <v>2024.03</v>
      </c>
      <c r="H51" s="10">
        <v>2024.03</v>
      </c>
      <c r="I51" s="189">
        <v>116</v>
      </c>
      <c r="J51" s="10">
        <v>3359888</v>
      </c>
      <c r="K51" s="156">
        <v>0</v>
      </c>
      <c r="L51" s="156">
        <v>0</v>
      </c>
      <c r="M51" s="156">
        <v>0</v>
      </c>
      <c r="N51" s="156">
        <v>0</v>
      </c>
      <c r="O51" s="10">
        <v>3359888</v>
      </c>
      <c r="P51" s="70">
        <v>2019</v>
      </c>
    </row>
    <row r="52" spans="1:16" s="21" customFormat="1">
      <c r="A52" s="63">
        <v>37</v>
      </c>
      <c r="B52" s="31" t="s">
        <v>554</v>
      </c>
      <c r="C52" s="3" t="s">
        <v>56</v>
      </c>
      <c r="D52" s="3">
        <v>1989</v>
      </c>
      <c r="E52" s="66">
        <v>9</v>
      </c>
      <c r="F52" s="10">
        <v>15432.41</v>
      </c>
      <c r="G52" s="10">
        <v>13827.71</v>
      </c>
      <c r="H52" s="10">
        <v>13827.71</v>
      </c>
      <c r="I52" s="189">
        <v>727</v>
      </c>
      <c r="J52" s="10">
        <v>12000000</v>
      </c>
      <c r="K52" s="156">
        <v>0</v>
      </c>
      <c r="L52" s="156">
        <v>0</v>
      </c>
      <c r="M52" s="156">
        <v>0</v>
      </c>
      <c r="N52" s="156">
        <v>0</v>
      </c>
      <c r="O52" s="10">
        <v>12000000</v>
      </c>
      <c r="P52" s="70">
        <v>2019</v>
      </c>
    </row>
    <row r="53" spans="1:16" s="21" customFormat="1">
      <c r="A53" s="63">
        <v>38</v>
      </c>
      <c r="B53" s="31" t="s">
        <v>555</v>
      </c>
      <c r="C53" s="3" t="s">
        <v>56</v>
      </c>
      <c r="D53" s="3">
        <v>1987</v>
      </c>
      <c r="E53" s="66">
        <v>9</v>
      </c>
      <c r="F53" s="10">
        <v>6649.3</v>
      </c>
      <c r="G53" s="10">
        <v>5973.3</v>
      </c>
      <c r="H53" s="10">
        <v>5973.3</v>
      </c>
      <c r="I53" s="189">
        <v>120</v>
      </c>
      <c r="J53" s="10">
        <v>2000000</v>
      </c>
      <c r="K53" s="156">
        <v>0</v>
      </c>
      <c r="L53" s="156">
        <v>0</v>
      </c>
      <c r="M53" s="156">
        <v>0</v>
      </c>
      <c r="N53" s="156">
        <v>0</v>
      </c>
      <c r="O53" s="10">
        <v>2000000</v>
      </c>
      <c r="P53" s="70">
        <v>2019</v>
      </c>
    </row>
    <row r="54" spans="1:16" s="21" customFormat="1" hidden="1">
      <c r="A54" s="63">
        <v>39</v>
      </c>
      <c r="B54" s="38" t="s">
        <v>556</v>
      </c>
      <c r="C54" s="4" t="s">
        <v>55</v>
      </c>
      <c r="D54" s="2">
        <v>1965</v>
      </c>
      <c r="E54" s="4">
        <v>5</v>
      </c>
      <c r="F54" s="9">
        <v>3875.21</v>
      </c>
      <c r="G54" s="9">
        <v>3630.16</v>
      </c>
      <c r="H54" s="9">
        <v>3630.16</v>
      </c>
      <c r="I54" s="191">
        <v>184</v>
      </c>
      <c r="J54" s="9">
        <v>6026063</v>
      </c>
      <c r="K54" s="157">
        <v>0</v>
      </c>
      <c r="L54" s="157">
        <v>0</v>
      </c>
      <c r="M54" s="157">
        <v>0</v>
      </c>
      <c r="N54" s="157">
        <v>0</v>
      </c>
      <c r="O54" s="9">
        <v>6026063</v>
      </c>
      <c r="P54" s="69">
        <v>2019</v>
      </c>
    </row>
    <row r="55" spans="1:16" s="21" customFormat="1" hidden="1">
      <c r="A55" s="63">
        <v>40</v>
      </c>
      <c r="B55" s="38" t="s">
        <v>71</v>
      </c>
      <c r="C55" s="4" t="s">
        <v>55</v>
      </c>
      <c r="D55" s="2">
        <v>1970</v>
      </c>
      <c r="E55" s="4">
        <v>5</v>
      </c>
      <c r="F55" s="9">
        <v>7826.22</v>
      </c>
      <c r="G55" s="9">
        <v>7310.1</v>
      </c>
      <c r="H55" s="9">
        <v>7310.1</v>
      </c>
      <c r="I55" s="191">
        <v>389</v>
      </c>
      <c r="J55" s="9">
        <v>12134764</v>
      </c>
      <c r="K55" s="157">
        <v>0</v>
      </c>
      <c r="L55" s="157">
        <v>0</v>
      </c>
      <c r="M55" s="157">
        <v>0</v>
      </c>
      <c r="N55" s="157">
        <v>0</v>
      </c>
      <c r="O55" s="9">
        <v>12134764</v>
      </c>
      <c r="P55" s="69">
        <v>2019</v>
      </c>
    </row>
    <row r="56" spans="1:16" s="21" customFormat="1" hidden="1">
      <c r="A56" s="63">
        <v>41</v>
      </c>
      <c r="B56" s="38" t="s">
        <v>72</v>
      </c>
      <c r="C56" s="4" t="s">
        <v>55</v>
      </c>
      <c r="D56" s="2">
        <v>1967</v>
      </c>
      <c r="E56" s="4">
        <v>5</v>
      </c>
      <c r="F56" s="9">
        <v>3774.4</v>
      </c>
      <c r="G56" s="9">
        <v>3529</v>
      </c>
      <c r="H56" s="9">
        <v>3529</v>
      </c>
      <c r="I56" s="191">
        <v>169</v>
      </c>
      <c r="J56" s="9">
        <v>5858140</v>
      </c>
      <c r="K56" s="157">
        <v>0</v>
      </c>
      <c r="L56" s="157">
        <v>0</v>
      </c>
      <c r="M56" s="157">
        <v>0</v>
      </c>
      <c r="N56" s="157">
        <v>0</v>
      </c>
      <c r="O56" s="9">
        <v>5858140</v>
      </c>
      <c r="P56" s="69">
        <v>2019</v>
      </c>
    </row>
    <row r="57" spans="1:16" s="21" customFormat="1" hidden="1">
      <c r="A57" s="63">
        <v>42</v>
      </c>
      <c r="B57" s="38" t="s">
        <v>73</v>
      </c>
      <c r="C57" s="4" t="s">
        <v>55</v>
      </c>
      <c r="D57" s="2">
        <v>1967</v>
      </c>
      <c r="E57" s="4">
        <v>5</v>
      </c>
      <c r="F57" s="9">
        <v>3776.88</v>
      </c>
      <c r="G57" s="9">
        <v>3530.61</v>
      </c>
      <c r="H57" s="9">
        <v>3530.61</v>
      </c>
      <c r="I57" s="191">
        <v>175</v>
      </c>
      <c r="J57" s="9">
        <v>5860811</v>
      </c>
      <c r="K57" s="157">
        <v>0</v>
      </c>
      <c r="L57" s="157">
        <v>0</v>
      </c>
      <c r="M57" s="157">
        <v>0</v>
      </c>
      <c r="N57" s="157">
        <v>0</v>
      </c>
      <c r="O57" s="9">
        <v>5860811</v>
      </c>
      <c r="P57" s="69">
        <v>2019</v>
      </c>
    </row>
    <row r="58" spans="1:16" s="21" customFormat="1" hidden="1">
      <c r="A58" s="63">
        <v>43</v>
      </c>
      <c r="B58" s="38" t="s">
        <v>74</v>
      </c>
      <c r="C58" s="4" t="s">
        <v>55</v>
      </c>
      <c r="D58" s="2">
        <v>1963</v>
      </c>
      <c r="E58" s="4">
        <v>4</v>
      </c>
      <c r="F58" s="9">
        <v>2966.01</v>
      </c>
      <c r="G58" s="9">
        <v>2769.89</v>
      </c>
      <c r="H58" s="9">
        <v>2769.89</v>
      </c>
      <c r="I58" s="191">
        <v>150</v>
      </c>
      <c r="J58" s="9">
        <v>4598015</v>
      </c>
      <c r="K58" s="157">
        <v>0</v>
      </c>
      <c r="L58" s="157">
        <v>0</v>
      </c>
      <c r="M58" s="157">
        <v>0</v>
      </c>
      <c r="N58" s="157">
        <v>0</v>
      </c>
      <c r="O58" s="9">
        <v>4598015</v>
      </c>
      <c r="P58" s="69">
        <v>2019</v>
      </c>
    </row>
    <row r="59" spans="1:16" s="21" customFormat="1" hidden="1">
      <c r="A59" s="63">
        <v>44</v>
      </c>
      <c r="B59" s="38" t="s">
        <v>75</v>
      </c>
      <c r="C59" s="4" t="s">
        <v>55</v>
      </c>
      <c r="D59" s="2">
        <v>1970</v>
      </c>
      <c r="E59" s="4">
        <v>9</v>
      </c>
      <c r="F59" s="9">
        <v>2125.3000000000002</v>
      </c>
      <c r="G59" s="9">
        <v>1874.3</v>
      </c>
      <c r="H59" s="9">
        <v>1874.3</v>
      </c>
      <c r="I59" s="191">
        <v>112</v>
      </c>
      <c r="J59" s="9">
        <v>3111336</v>
      </c>
      <c r="K59" s="157">
        <v>0</v>
      </c>
      <c r="L59" s="157">
        <v>0</v>
      </c>
      <c r="M59" s="157">
        <v>0</v>
      </c>
      <c r="N59" s="157">
        <v>0</v>
      </c>
      <c r="O59" s="9">
        <v>3111336</v>
      </c>
      <c r="P59" s="69">
        <v>2019</v>
      </c>
    </row>
    <row r="60" spans="1:16" s="21" customFormat="1" hidden="1">
      <c r="A60" s="63">
        <v>45</v>
      </c>
      <c r="B60" s="38" t="s">
        <v>76</v>
      </c>
      <c r="C60" s="4" t="s">
        <v>55</v>
      </c>
      <c r="D60" s="2">
        <v>1969</v>
      </c>
      <c r="E60" s="4">
        <v>5</v>
      </c>
      <c r="F60" s="9">
        <v>5745.6</v>
      </c>
      <c r="G60" s="9">
        <v>5380</v>
      </c>
      <c r="H60" s="9">
        <v>5380</v>
      </c>
      <c r="I60" s="191">
        <v>284</v>
      </c>
      <c r="J60" s="9">
        <v>8930800</v>
      </c>
      <c r="K60" s="157">
        <v>0</v>
      </c>
      <c r="L60" s="157">
        <v>0</v>
      </c>
      <c r="M60" s="157">
        <v>0</v>
      </c>
      <c r="N60" s="157">
        <v>0</v>
      </c>
      <c r="O60" s="9">
        <v>8930800</v>
      </c>
      <c r="P60" s="69">
        <v>2019</v>
      </c>
    </row>
    <row r="61" spans="1:16" s="21" customFormat="1" hidden="1">
      <c r="A61" s="63">
        <v>46</v>
      </c>
      <c r="B61" s="38" t="s">
        <v>77</v>
      </c>
      <c r="C61" s="4" t="s">
        <v>55</v>
      </c>
      <c r="D61" s="2">
        <v>1967</v>
      </c>
      <c r="E61" s="4">
        <v>5</v>
      </c>
      <c r="F61" s="9">
        <v>3804.4</v>
      </c>
      <c r="G61" s="9">
        <v>3504.4</v>
      </c>
      <c r="H61" s="9">
        <v>3504.4</v>
      </c>
      <c r="I61" s="191">
        <v>150</v>
      </c>
      <c r="J61" s="9">
        <v>5817302</v>
      </c>
      <c r="K61" s="157">
        <v>0</v>
      </c>
      <c r="L61" s="157">
        <v>0</v>
      </c>
      <c r="M61" s="157">
        <v>0</v>
      </c>
      <c r="N61" s="157">
        <v>0</v>
      </c>
      <c r="O61" s="9">
        <v>5817302</v>
      </c>
      <c r="P61" s="69">
        <v>2019</v>
      </c>
    </row>
    <row r="62" spans="1:16" s="21" customFormat="1" hidden="1">
      <c r="A62" s="63">
        <v>47</v>
      </c>
      <c r="B62" s="38" t="s">
        <v>78</v>
      </c>
      <c r="C62" s="4" t="s">
        <v>55</v>
      </c>
      <c r="D62" s="2">
        <v>1970</v>
      </c>
      <c r="E62" s="4">
        <v>5</v>
      </c>
      <c r="F62" s="9">
        <v>2688.1</v>
      </c>
      <c r="G62" s="9">
        <v>2511.6</v>
      </c>
      <c r="H62" s="9">
        <v>2511.6</v>
      </c>
      <c r="I62" s="191">
        <v>119</v>
      </c>
      <c r="J62" s="9">
        <v>4169254</v>
      </c>
      <c r="K62" s="157">
        <v>0</v>
      </c>
      <c r="L62" s="157">
        <v>0</v>
      </c>
      <c r="M62" s="157">
        <v>0</v>
      </c>
      <c r="N62" s="157">
        <v>0</v>
      </c>
      <c r="O62" s="9">
        <v>4169254</v>
      </c>
      <c r="P62" s="69">
        <v>2019</v>
      </c>
    </row>
    <row r="63" spans="1:16" s="21" customFormat="1" hidden="1">
      <c r="A63" s="63">
        <v>48</v>
      </c>
      <c r="B63" s="38" t="s">
        <v>79</v>
      </c>
      <c r="C63" s="4" t="s">
        <v>55</v>
      </c>
      <c r="D63" s="2">
        <v>1968</v>
      </c>
      <c r="E63" s="4">
        <v>5</v>
      </c>
      <c r="F63" s="9">
        <v>5705.11</v>
      </c>
      <c r="G63" s="9">
        <v>5339.68</v>
      </c>
      <c r="H63" s="9">
        <v>5339.68</v>
      </c>
      <c r="I63" s="191">
        <v>262</v>
      </c>
      <c r="J63" s="9">
        <v>8863868</v>
      </c>
      <c r="K63" s="157">
        <v>0</v>
      </c>
      <c r="L63" s="157">
        <v>0</v>
      </c>
      <c r="M63" s="157">
        <v>0</v>
      </c>
      <c r="N63" s="157">
        <v>0</v>
      </c>
      <c r="O63" s="9">
        <v>8863868</v>
      </c>
      <c r="P63" s="69">
        <v>2019</v>
      </c>
    </row>
    <row r="64" spans="1:16" s="21" customFormat="1" hidden="1">
      <c r="A64" s="63">
        <v>49</v>
      </c>
      <c r="B64" s="38" t="s">
        <v>80</v>
      </c>
      <c r="C64" s="4" t="s">
        <v>55</v>
      </c>
      <c r="D64" s="2">
        <v>1967</v>
      </c>
      <c r="E64" s="4">
        <v>5</v>
      </c>
      <c r="F64" s="9">
        <v>3703.91</v>
      </c>
      <c r="G64" s="9">
        <v>3458.3</v>
      </c>
      <c r="H64" s="9">
        <v>3458.3</v>
      </c>
      <c r="I64" s="191">
        <v>174</v>
      </c>
      <c r="J64" s="9">
        <v>5740776</v>
      </c>
      <c r="K64" s="157">
        <v>0</v>
      </c>
      <c r="L64" s="157">
        <v>0</v>
      </c>
      <c r="M64" s="157">
        <v>0</v>
      </c>
      <c r="N64" s="157">
        <v>0</v>
      </c>
      <c r="O64" s="9">
        <v>5740776</v>
      </c>
      <c r="P64" s="69">
        <v>2019</v>
      </c>
    </row>
    <row r="65" spans="1:16" s="21" customFormat="1" hidden="1">
      <c r="A65" s="63">
        <v>50</v>
      </c>
      <c r="B65" s="38" t="s">
        <v>81</v>
      </c>
      <c r="C65" s="4" t="s">
        <v>55</v>
      </c>
      <c r="D65" s="2">
        <v>1967</v>
      </c>
      <c r="E65" s="4">
        <v>5</v>
      </c>
      <c r="F65" s="9">
        <v>3727.15</v>
      </c>
      <c r="G65" s="9">
        <v>3485.51</v>
      </c>
      <c r="H65" s="9">
        <v>3485.51</v>
      </c>
      <c r="I65" s="191">
        <v>179</v>
      </c>
      <c r="J65" s="9">
        <v>5785945</v>
      </c>
      <c r="K65" s="157">
        <v>0</v>
      </c>
      <c r="L65" s="157">
        <v>0</v>
      </c>
      <c r="M65" s="157">
        <v>0</v>
      </c>
      <c r="N65" s="157">
        <v>0</v>
      </c>
      <c r="O65" s="9">
        <v>5785945</v>
      </c>
      <c r="P65" s="69">
        <v>2019</v>
      </c>
    </row>
    <row r="66" spans="1:16" s="21" customFormat="1" hidden="1">
      <c r="A66" s="63">
        <v>51</v>
      </c>
      <c r="B66" s="38" t="s">
        <v>82</v>
      </c>
      <c r="C66" s="4" t="s">
        <v>55</v>
      </c>
      <c r="D66" s="2">
        <v>1967</v>
      </c>
      <c r="E66" s="4">
        <v>5</v>
      </c>
      <c r="F66" s="9">
        <v>3744.6</v>
      </c>
      <c r="G66" s="9">
        <v>3502.5</v>
      </c>
      <c r="H66" s="9">
        <v>3502.5</v>
      </c>
      <c r="I66" s="191">
        <v>164</v>
      </c>
      <c r="J66" s="9">
        <v>5814150</v>
      </c>
      <c r="K66" s="157">
        <v>0</v>
      </c>
      <c r="L66" s="157">
        <v>0</v>
      </c>
      <c r="M66" s="157">
        <v>0</v>
      </c>
      <c r="N66" s="157">
        <v>0</v>
      </c>
      <c r="O66" s="9">
        <v>5814150</v>
      </c>
      <c r="P66" s="69">
        <v>2019</v>
      </c>
    </row>
    <row r="67" spans="1:16" s="21" customFormat="1" hidden="1">
      <c r="A67" s="63">
        <v>52</v>
      </c>
      <c r="B67" s="38" t="s">
        <v>83</v>
      </c>
      <c r="C67" s="4" t="s">
        <v>55</v>
      </c>
      <c r="D67" s="2">
        <v>1969</v>
      </c>
      <c r="E67" s="4">
        <v>5</v>
      </c>
      <c r="F67" s="9">
        <v>5673.9</v>
      </c>
      <c r="G67" s="9">
        <v>5279</v>
      </c>
      <c r="H67" s="9">
        <v>5279</v>
      </c>
      <c r="I67" s="191">
        <v>275</v>
      </c>
      <c r="J67" s="9">
        <v>8763140</v>
      </c>
      <c r="K67" s="157">
        <v>0</v>
      </c>
      <c r="L67" s="157">
        <v>0</v>
      </c>
      <c r="M67" s="157">
        <v>0</v>
      </c>
      <c r="N67" s="157">
        <v>0</v>
      </c>
      <c r="O67" s="9">
        <v>8763140</v>
      </c>
      <c r="P67" s="69">
        <v>2019</v>
      </c>
    </row>
    <row r="68" spans="1:16" s="21" customFormat="1" hidden="1">
      <c r="A68" s="63">
        <v>53</v>
      </c>
      <c r="B68" s="38" t="s">
        <v>84</v>
      </c>
      <c r="C68" s="4" t="s">
        <v>55</v>
      </c>
      <c r="D68" s="2">
        <v>1969</v>
      </c>
      <c r="E68" s="4">
        <v>5</v>
      </c>
      <c r="F68" s="9">
        <v>5698.6</v>
      </c>
      <c r="G68" s="9">
        <v>5334.2</v>
      </c>
      <c r="H68" s="9">
        <v>5334.2</v>
      </c>
      <c r="I68" s="191">
        <v>268</v>
      </c>
      <c r="J68" s="9">
        <v>8854770</v>
      </c>
      <c r="K68" s="157">
        <v>0</v>
      </c>
      <c r="L68" s="157">
        <v>0</v>
      </c>
      <c r="M68" s="157">
        <v>0</v>
      </c>
      <c r="N68" s="157">
        <v>0</v>
      </c>
      <c r="O68" s="9">
        <v>8854770</v>
      </c>
      <c r="P68" s="69">
        <v>2019</v>
      </c>
    </row>
    <row r="69" spans="1:16" s="21" customFormat="1">
      <c r="A69" s="63">
        <v>54</v>
      </c>
      <c r="B69" s="31" t="s">
        <v>557</v>
      </c>
      <c r="C69" s="3" t="s">
        <v>56</v>
      </c>
      <c r="D69" s="3">
        <v>1987</v>
      </c>
      <c r="E69" s="66">
        <v>9</v>
      </c>
      <c r="F69" s="10">
        <v>4908.5</v>
      </c>
      <c r="G69" s="10">
        <v>4037.6</v>
      </c>
      <c r="H69" s="10">
        <v>4037.6</v>
      </c>
      <c r="I69" s="189">
        <v>195</v>
      </c>
      <c r="J69" s="10">
        <v>4000000</v>
      </c>
      <c r="K69" s="156">
        <v>0</v>
      </c>
      <c r="L69" s="156">
        <v>0</v>
      </c>
      <c r="M69" s="156">
        <v>0</v>
      </c>
      <c r="N69" s="156">
        <v>0</v>
      </c>
      <c r="O69" s="10">
        <v>4000000</v>
      </c>
      <c r="P69" s="70">
        <v>2019</v>
      </c>
    </row>
    <row r="70" spans="1:16" s="21" customFormat="1" hidden="1">
      <c r="A70" s="63">
        <v>55</v>
      </c>
      <c r="B70" s="38" t="s">
        <v>85</v>
      </c>
      <c r="C70" s="4" t="s">
        <v>55</v>
      </c>
      <c r="D70" s="2">
        <v>1967</v>
      </c>
      <c r="E70" s="4">
        <v>5</v>
      </c>
      <c r="F70" s="9">
        <v>5699.2</v>
      </c>
      <c r="G70" s="9">
        <v>5336.2</v>
      </c>
      <c r="H70" s="9">
        <v>5336.2</v>
      </c>
      <c r="I70" s="191">
        <v>269</v>
      </c>
      <c r="J70" s="9">
        <v>8858090</v>
      </c>
      <c r="K70" s="157">
        <v>0</v>
      </c>
      <c r="L70" s="157">
        <v>0</v>
      </c>
      <c r="M70" s="157">
        <v>0</v>
      </c>
      <c r="N70" s="157">
        <v>0</v>
      </c>
      <c r="O70" s="9">
        <v>8858090</v>
      </c>
      <c r="P70" s="69">
        <v>2019</v>
      </c>
    </row>
    <row r="71" spans="1:16" s="21" customFormat="1">
      <c r="A71" s="63">
        <v>56</v>
      </c>
      <c r="B71" s="31" t="s">
        <v>558</v>
      </c>
      <c r="C71" s="3" t="s">
        <v>56</v>
      </c>
      <c r="D71" s="3">
        <v>1987</v>
      </c>
      <c r="E71" s="66">
        <v>9</v>
      </c>
      <c r="F71" s="10">
        <v>7055.7</v>
      </c>
      <c r="G71" s="10">
        <v>5230.63</v>
      </c>
      <c r="H71" s="10">
        <v>4520.53</v>
      </c>
      <c r="I71" s="189">
        <v>357</v>
      </c>
      <c r="J71" s="10">
        <v>4000000</v>
      </c>
      <c r="K71" s="156">
        <v>0</v>
      </c>
      <c r="L71" s="156">
        <v>0</v>
      </c>
      <c r="M71" s="156">
        <v>0</v>
      </c>
      <c r="N71" s="156">
        <v>0</v>
      </c>
      <c r="O71" s="10">
        <v>4000000</v>
      </c>
      <c r="P71" s="70">
        <v>2019</v>
      </c>
    </row>
    <row r="72" spans="1:16" s="21" customFormat="1">
      <c r="A72" s="63">
        <v>57</v>
      </c>
      <c r="B72" s="31" t="s">
        <v>559</v>
      </c>
      <c r="C72" s="3" t="s">
        <v>56</v>
      </c>
      <c r="D72" s="3">
        <v>1988</v>
      </c>
      <c r="E72" s="66">
        <v>9</v>
      </c>
      <c r="F72" s="10">
        <v>6587.3</v>
      </c>
      <c r="G72" s="10">
        <v>4762.26</v>
      </c>
      <c r="H72" s="10">
        <v>4724.26</v>
      </c>
      <c r="I72" s="189">
        <v>360</v>
      </c>
      <c r="J72" s="10">
        <v>4000000</v>
      </c>
      <c r="K72" s="156">
        <v>0</v>
      </c>
      <c r="L72" s="156">
        <v>0</v>
      </c>
      <c r="M72" s="156">
        <v>0</v>
      </c>
      <c r="N72" s="156">
        <v>0</v>
      </c>
      <c r="O72" s="10">
        <v>4000000</v>
      </c>
      <c r="P72" s="70">
        <v>2019</v>
      </c>
    </row>
    <row r="73" spans="1:16" s="21" customFormat="1">
      <c r="A73" s="63">
        <v>58</v>
      </c>
      <c r="B73" s="31" t="s">
        <v>560</v>
      </c>
      <c r="C73" s="3" t="s">
        <v>56</v>
      </c>
      <c r="D73" s="3">
        <v>1989</v>
      </c>
      <c r="E73" s="66">
        <v>9</v>
      </c>
      <c r="F73" s="10">
        <v>7303.1</v>
      </c>
      <c r="G73" s="10">
        <v>6572.4</v>
      </c>
      <c r="H73" s="10">
        <v>5111.8999999999996</v>
      </c>
      <c r="I73" s="189">
        <v>292</v>
      </c>
      <c r="J73" s="10">
        <v>6000000</v>
      </c>
      <c r="K73" s="156">
        <v>0</v>
      </c>
      <c r="L73" s="156">
        <v>0</v>
      </c>
      <c r="M73" s="156">
        <v>0</v>
      </c>
      <c r="N73" s="156">
        <v>0</v>
      </c>
      <c r="O73" s="10">
        <v>6000000</v>
      </c>
      <c r="P73" s="70">
        <v>2019</v>
      </c>
    </row>
    <row r="74" spans="1:16" s="21" customFormat="1">
      <c r="A74" s="63">
        <v>59</v>
      </c>
      <c r="B74" s="31" t="s">
        <v>561</v>
      </c>
      <c r="C74" s="3" t="s">
        <v>56</v>
      </c>
      <c r="D74" s="3">
        <v>1988</v>
      </c>
      <c r="E74" s="66">
        <v>9</v>
      </c>
      <c r="F74" s="10">
        <v>2905.9</v>
      </c>
      <c r="G74" s="10">
        <v>2518.6999999999998</v>
      </c>
      <c r="H74" s="10">
        <v>2518.6999999999998</v>
      </c>
      <c r="I74" s="189">
        <v>139</v>
      </c>
      <c r="J74" s="10">
        <v>2000000</v>
      </c>
      <c r="K74" s="156">
        <v>0</v>
      </c>
      <c r="L74" s="156">
        <v>0</v>
      </c>
      <c r="M74" s="156">
        <v>0</v>
      </c>
      <c r="N74" s="156">
        <v>0</v>
      </c>
      <c r="O74" s="10">
        <v>2000000</v>
      </c>
      <c r="P74" s="70">
        <v>2019</v>
      </c>
    </row>
    <row r="75" spans="1:16" s="21" customFormat="1">
      <c r="A75" s="63">
        <v>60</v>
      </c>
      <c r="B75" s="31" t="s">
        <v>562</v>
      </c>
      <c r="C75" s="3" t="s">
        <v>56</v>
      </c>
      <c r="D75" s="3">
        <v>1988</v>
      </c>
      <c r="E75" s="66">
        <v>14</v>
      </c>
      <c r="F75" s="10">
        <v>4825</v>
      </c>
      <c r="G75" s="10">
        <v>3995.1</v>
      </c>
      <c r="H75" s="10">
        <v>3995.1</v>
      </c>
      <c r="I75" s="189">
        <v>210</v>
      </c>
      <c r="J75" s="10">
        <v>4200000</v>
      </c>
      <c r="K75" s="156">
        <v>0</v>
      </c>
      <c r="L75" s="156">
        <v>0</v>
      </c>
      <c r="M75" s="156">
        <v>0</v>
      </c>
      <c r="N75" s="156">
        <v>0</v>
      </c>
      <c r="O75" s="10">
        <v>4200000</v>
      </c>
      <c r="P75" s="70">
        <v>2019</v>
      </c>
    </row>
    <row r="76" spans="1:16" s="21" customFormat="1">
      <c r="A76" s="63">
        <v>61</v>
      </c>
      <c r="B76" s="31" t="s">
        <v>563</v>
      </c>
      <c r="C76" s="3" t="s">
        <v>56</v>
      </c>
      <c r="D76" s="3">
        <v>1988</v>
      </c>
      <c r="E76" s="66">
        <v>9</v>
      </c>
      <c r="F76" s="10">
        <v>2845.3</v>
      </c>
      <c r="G76" s="10">
        <v>2502.3000000000002</v>
      </c>
      <c r="H76" s="10">
        <v>2502.3000000000002</v>
      </c>
      <c r="I76" s="189">
        <v>136</v>
      </c>
      <c r="J76" s="10">
        <v>2000000</v>
      </c>
      <c r="K76" s="156">
        <v>0</v>
      </c>
      <c r="L76" s="156">
        <v>0</v>
      </c>
      <c r="M76" s="156">
        <v>0</v>
      </c>
      <c r="N76" s="156">
        <v>0</v>
      </c>
      <c r="O76" s="10">
        <v>2000000</v>
      </c>
      <c r="P76" s="70">
        <v>2019</v>
      </c>
    </row>
    <row r="77" spans="1:16" s="21" customFormat="1">
      <c r="A77" s="63">
        <v>62</v>
      </c>
      <c r="B77" s="31" t="s">
        <v>564</v>
      </c>
      <c r="C77" s="3" t="s">
        <v>56</v>
      </c>
      <c r="D77" s="3">
        <v>1988</v>
      </c>
      <c r="E77" s="66">
        <v>9</v>
      </c>
      <c r="F77" s="10">
        <v>2188.1999999999998</v>
      </c>
      <c r="G77" s="10">
        <v>1938.6</v>
      </c>
      <c r="H77" s="10">
        <v>1938.6</v>
      </c>
      <c r="I77" s="189">
        <v>99</v>
      </c>
      <c r="J77" s="10">
        <v>2000000</v>
      </c>
      <c r="K77" s="156">
        <v>0</v>
      </c>
      <c r="L77" s="156">
        <v>0</v>
      </c>
      <c r="M77" s="156">
        <v>0</v>
      </c>
      <c r="N77" s="156">
        <v>0</v>
      </c>
      <c r="O77" s="10">
        <v>2000000</v>
      </c>
      <c r="P77" s="70">
        <v>2019</v>
      </c>
    </row>
    <row r="78" spans="1:16" s="21" customFormat="1">
      <c r="A78" s="63">
        <v>63</v>
      </c>
      <c r="B78" s="31" t="s">
        <v>565</v>
      </c>
      <c r="C78" s="3" t="s">
        <v>56</v>
      </c>
      <c r="D78" s="3">
        <v>1988</v>
      </c>
      <c r="E78" s="66">
        <v>9</v>
      </c>
      <c r="F78" s="10">
        <v>2869.4</v>
      </c>
      <c r="G78" s="10">
        <v>2522.1999999999998</v>
      </c>
      <c r="H78" s="10">
        <v>2522.1999999999998</v>
      </c>
      <c r="I78" s="189">
        <v>144</v>
      </c>
      <c r="J78" s="10">
        <v>2000000</v>
      </c>
      <c r="K78" s="156">
        <v>0</v>
      </c>
      <c r="L78" s="156">
        <v>0</v>
      </c>
      <c r="M78" s="156">
        <v>0</v>
      </c>
      <c r="N78" s="156">
        <v>0</v>
      </c>
      <c r="O78" s="10">
        <v>2000000</v>
      </c>
      <c r="P78" s="70">
        <v>2019</v>
      </c>
    </row>
    <row r="79" spans="1:16" s="21" customFormat="1">
      <c r="A79" s="63">
        <v>64</v>
      </c>
      <c r="B79" s="31" t="s">
        <v>566</v>
      </c>
      <c r="C79" s="3" t="s">
        <v>56</v>
      </c>
      <c r="D79" s="3">
        <v>1988</v>
      </c>
      <c r="E79" s="66">
        <v>9</v>
      </c>
      <c r="F79" s="10">
        <v>9567.7999999999993</v>
      </c>
      <c r="G79" s="10">
        <v>8288.2000000000007</v>
      </c>
      <c r="H79" s="10">
        <v>8288.2000000000007</v>
      </c>
      <c r="I79" s="189">
        <v>450</v>
      </c>
      <c r="J79" s="10">
        <v>8000000</v>
      </c>
      <c r="K79" s="156">
        <v>0</v>
      </c>
      <c r="L79" s="156">
        <v>0</v>
      </c>
      <c r="M79" s="156">
        <v>0</v>
      </c>
      <c r="N79" s="156">
        <v>0</v>
      </c>
      <c r="O79" s="10">
        <v>8000000</v>
      </c>
      <c r="P79" s="70">
        <v>2019</v>
      </c>
    </row>
    <row r="80" spans="1:16" s="21" customFormat="1">
      <c r="A80" s="63">
        <v>65</v>
      </c>
      <c r="B80" s="31" t="s">
        <v>567</v>
      </c>
      <c r="C80" s="3" t="s">
        <v>56</v>
      </c>
      <c r="D80" s="3">
        <v>1988</v>
      </c>
      <c r="E80" s="66">
        <v>9</v>
      </c>
      <c r="F80" s="10">
        <v>4358.2</v>
      </c>
      <c r="G80" s="10">
        <v>3874.4</v>
      </c>
      <c r="H80" s="10">
        <v>3874.4</v>
      </c>
      <c r="I80" s="189">
        <v>233</v>
      </c>
      <c r="J80" s="10">
        <v>4000000</v>
      </c>
      <c r="K80" s="156">
        <v>0</v>
      </c>
      <c r="L80" s="156">
        <v>0</v>
      </c>
      <c r="M80" s="156">
        <v>0</v>
      </c>
      <c r="N80" s="156">
        <v>0</v>
      </c>
      <c r="O80" s="10">
        <v>4000000</v>
      </c>
      <c r="P80" s="70">
        <v>2019</v>
      </c>
    </row>
    <row r="81" spans="1:42" s="21" customFormat="1" hidden="1">
      <c r="A81" s="63">
        <v>66</v>
      </c>
      <c r="B81" s="38" t="s">
        <v>86</v>
      </c>
      <c r="C81" s="4" t="s">
        <v>55</v>
      </c>
      <c r="D81" s="2">
        <v>1970</v>
      </c>
      <c r="E81" s="4">
        <v>5</v>
      </c>
      <c r="F81" s="9">
        <v>2775</v>
      </c>
      <c r="G81" s="9">
        <v>2593.4</v>
      </c>
      <c r="H81" s="9">
        <v>2593.4</v>
      </c>
      <c r="I81" s="191">
        <v>138</v>
      </c>
      <c r="J81" s="9">
        <v>4305042</v>
      </c>
      <c r="K81" s="157">
        <v>0</v>
      </c>
      <c r="L81" s="157">
        <v>0</v>
      </c>
      <c r="M81" s="157">
        <v>0</v>
      </c>
      <c r="N81" s="157">
        <v>0</v>
      </c>
      <c r="O81" s="9">
        <v>4305042</v>
      </c>
      <c r="P81" s="69">
        <v>2019</v>
      </c>
    </row>
    <row r="82" spans="1:42" s="21" customFormat="1" hidden="1">
      <c r="A82" s="63">
        <v>67</v>
      </c>
      <c r="B82" s="38" t="s">
        <v>87</v>
      </c>
      <c r="C82" s="4" t="s">
        <v>55</v>
      </c>
      <c r="D82" s="2">
        <v>1970</v>
      </c>
      <c r="E82" s="4">
        <v>5</v>
      </c>
      <c r="F82" s="9">
        <v>3764.67</v>
      </c>
      <c r="G82" s="9">
        <v>3521.11</v>
      </c>
      <c r="H82" s="9">
        <v>3521.11</v>
      </c>
      <c r="I82" s="191">
        <v>175</v>
      </c>
      <c r="J82" s="9">
        <v>5845041</v>
      </c>
      <c r="K82" s="157">
        <v>0</v>
      </c>
      <c r="L82" s="157">
        <v>0</v>
      </c>
      <c r="M82" s="157">
        <v>0</v>
      </c>
      <c r="N82" s="157">
        <v>0</v>
      </c>
      <c r="O82" s="9">
        <v>5845041</v>
      </c>
      <c r="P82" s="69">
        <v>2019</v>
      </c>
    </row>
    <row r="83" spans="1:42" s="21" customFormat="1" hidden="1">
      <c r="A83" s="63">
        <v>68</v>
      </c>
      <c r="B83" s="38" t="s">
        <v>88</v>
      </c>
      <c r="C83" s="4" t="s">
        <v>55</v>
      </c>
      <c r="D83" s="2">
        <v>1970</v>
      </c>
      <c r="E83" s="4">
        <v>5</v>
      </c>
      <c r="F83" s="9">
        <v>3672.3</v>
      </c>
      <c r="G83" s="9">
        <v>3435.1</v>
      </c>
      <c r="H83" s="9">
        <v>3435.1</v>
      </c>
      <c r="I83" s="191">
        <v>198</v>
      </c>
      <c r="J83" s="9">
        <v>5702264</v>
      </c>
      <c r="K83" s="157">
        <v>0</v>
      </c>
      <c r="L83" s="157">
        <v>0</v>
      </c>
      <c r="M83" s="157">
        <v>0</v>
      </c>
      <c r="N83" s="157">
        <v>0</v>
      </c>
      <c r="O83" s="9">
        <v>5702264</v>
      </c>
      <c r="P83" s="69">
        <v>2019</v>
      </c>
    </row>
    <row r="84" spans="1:42" s="21" customFormat="1">
      <c r="A84" s="63">
        <v>69</v>
      </c>
      <c r="B84" s="31" t="s">
        <v>568</v>
      </c>
      <c r="C84" s="3" t="s">
        <v>56</v>
      </c>
      <c r="D84" s="3">
        <v>1986</v>
      </c>
      <c r="E84" s="66">
        <v>9</v>
      </c>
      <c r="F84" s="10">
        <v>3118</v>
      </c>
      <c r="G84" s="10">
        <v>2718</v>
      </c>
      <c r="H84" s="10">
        <v>2718</v>
      </c>
      <c r="I84" s="189">
        <v>131</v>
      </c>
      <c r="J84" s="10">
        <v>2000000</v>
      </c>
      <c r="K84" s="156">
        <v>0</v>
      </c>
      <c r="L84" s="156">
        <v>0</v>
      </c>
      <c r="M84" s="156">
        <v>0</v>
      </c>
      <c r="N84" s="156">
        <v>0</v>
      </c>
      <c r="O84" s="10">
        <v>2000000</v>
      </c>
      <c r="P84" s="70">
        <v>2019</v>
      </c>
    </row>
    <row r="85" spans="1:42" s="21" customFormat="1">
      <c r="A85" s="63">
        <v>70</v>
      </c>
      <c r="B85" s="31" t="s">
        <v>569</v>
      </c>
      <c r="C85" s="3" t="s">
        <v>56</v>
      </c>
      <c r="D85" s="3">
        <v>1986</v>
      </c>
      <c r="E85" s="66">
        <v>9</v>
      </c>
      <c r="F85" s="10">
        <v>3111.6</v>
      </c>
      <c r="G85" s="10">
        <v>2711.6</v>
      </c>
      <c r="H85" s="10">
        <v>2711.6</v>
      </c>
      <c r="I85" s="189">
        <v>140</v>
      </c>
      <c r="J85" s="10">
        <v>2000000</v>
      </c>
      <c r="K85" s="156">
        <v>0</v>
      </c>
      <c r="L85" s="156">
        <v>0</v>
      </c>
      <c r="M85" s="156">
        <v>0</v>
      </c>
      <c r="N85" s="156">
        <v>0</v>
      </c>
      <c r="O85" s="10">
        <v>2000000</v>
      </c>
      <c r="P85" s="70">
        <v>2019</v>
      </c>
    </row>
    <row r="86" spans="1:42" s="21" customFormat="1">
      <c r="A86" s="162">
        <v>71</v>
      </c>
      <c r="B86" s="76" t="s">
        <v>570</v>
      </c>
      <c r="C86" s="13" t="s">
        <v>56</v>
      </c>
      <c r="D86" s="13">
        <v>1984</v>
      </c>
      <c r="E86" s="66">
        <v>12</v>
      </c>
      <c r="F86" s="17">
        <v>4608.8</v>
      </c>
      <c r="G86" s="17">
        <v>3894</v>
      </c>
      <c r="H86" s="17">
        <v>3894</v>
      </c>
      <c r="I86" s="190">
        <v>211</v>
      </c>
      <c r="J86" s="17">
        <v>4000000</v>
      </c>
      <c r="K86" s="163">
        <v>0</v>
      </c>
      <c r="L86" s="163">
        <v>0</v>
      </c>
      <c r="M86" s="163">
        <v>0</v>
      </c>
      <c r="N86" s="163">
        <v>0</v>
      </c>
      <c r="O86" s="17">
        <v>4000000</v>
      </c>
      <c r="P86" s="94" t="s">
        <v>1021</v>
      </c>
    </row>
    <row r="87" spans="1:42" hidden="1">
      <c r="A87" s="301" t="s">
        <v>22</v>
      </c>
      <c r="B87" s="301"/>
      <c r="C87" s="167" t="s">
        <v>27</v>
      </c>
      <c r="D87" s="167" t="s">
        <v>27</v>
      </c>
      <c r="E87" s="167" t="s">
        <v>27</v>
      </c>
      <c r="F87" s="168">
        <f>SUM(F88:F105)</f>
        <v>49054</v>
      </c>
      <c r="G87" s="168">
        <f t="shared" ref="G87:O87" si="6">SUM(G88:G105)</f>
        <v>36517.42</v>
      </c>
      <c r="H87" s="168">
        <f t="shared" si="6"/>
        <v>35471.5</v>
      </c>
      <c r="I87" s="188">
        <f t="shared" si="6"/>
        <v>1566</v>
      </c>
      <c r="J87" s="168">
        <f t="shared" si="6"/>
        <v>46021245.160000004</v>
      </c>
      <c r="K87" s="168">
        <f t="shared" si="6"/>
        <v>0</v>
      </c>
      <c r="L87" s="168">
        <f t="shared" si="6"/>
        <v>0</v>
      </c>
      <c r="M87" s="168">
        <f t="shared" si="6"/>
        <v>0</v>
      </c>
      <c r="N87" s="168">
        <f t="shared" si="6"/>
        <v>0</v>
      </c>
      <c r="O87" s="168">
        <f t="shared" si="6"/>
        <v>46021245.160000004</v>
      </c>
      <c r="P87" s="169" t="s">
        <v>20</v>
      </c>
    </row>
    <row r="88" spans="1:42">
      <c r="A88" s="63">
        <v>72</v>
      </c>
      <c r="B88" s="31" t="s">
        <v>304</v>
      </c>
      <c r="C88" s="3" t="s">
        <v>56</v>
      </c>
      <c r="D88" s="3">
        <v>1959</v>
      </c>
      <c r="E88" s="66">
        <v>2</v>
      </c>
      <c r="F88" s="10">
        <v>806.4</v>
      </c>
      <c r="G88" s="10">
        <v>769.5</v>
      </c>
      <c r="H88" s="10">
        <v>489.8</v>
      </c>
      <c r="I88" s="189">
        <v>8</v>
      </c>
      <c r="J88" s="10">
        <v>1782682.2000000002</v>
      </c>
      <c r="K88" s="156">
        <v>0</v>
      </c>
      <c r="L88" s="156">
        <v>0</v>
      </c>
      <c r="M88" s="156">
        <v>0</v>
      </c>
      <c r="N88" s="156">
        <v>0</v>
      </c>
      <c r="O88" s="10">
        <v>1782682.2000000002</v>
      </c>
      <c r="P88" s="70">
        <v>2019</v>
      </c>
    </row>
    <row r="89" spans="1:42" hidden="1">
      <c r="A89" s="63">
        <v>73</v>
      </c>
      <c r="B89" s="38" t="s">
        <v>323</v>
      </c>
      <c r="C89" s="4" t="s">
        <v>55</v>
      </c>
      <c r="D89" s="2">
        <v>1990</v>
      </c>
      <c r="E89" s="4">
        <v>9</v>
      </c>
      <c r="F89" s="9">
        <v>6607.5</v>
      </c>
      <c r="G89" s="9">
        <v>4735.3</v>
      </c>
      <c r="H89" s="9">
        <v>4735.3</v>
      </c>
      <c r="I89" s="191">
        <v>262</v>
      </c>
      <c r="J89" s="9">
        <v>2000000</v>
      </c>
      <c r="K89" s="157">
        <v>0</v>
      </c>
      <c r="L89" s="157">
        <v>0</v>
      </c>
      <c r="M89" s="157">
        <v>0</v>
      </c>
      <c r="N89" s="157">
        <v>0</v>
      </c>
      <c r="O89" s="9">
        <v>2000000</v>
      </c>
      <c r="P89" s="69">
        <v>2019</v>
      </c>
    </row>
    <row r="90" spans="1:42">
      <c r="A90" s="63">
        <v>74</v>
      </c>
      <c r="B90" s="31" t="s">
        <v>89</v>
      </c>
      <c r="C90" s="3" t="s">
        <v>56</v>
      </c>
      <c r="D90" s="3">
        <v>1967</v>
      </c>
      <c r="E90" s="66">
        <v>5</v>
      </c>
      <c r="F90" s="10">
        <v>4636</v>
      </c>
      <c r="G90" s="10">
        <v>3386</v>
      </c>
      <c r="H90" s="10">
        <v>3386</v>
      </c>
      <c r="I90" s="189">
        <v>186</v>
      </c>
      <c r="J90" s="10">
        <v>5620760</v>
      </c>
      <c r="K90" s="156">
        <v>0</v>
      </c>
      <c r="L90" s="156">
        <v>0</v>
      </c>
      <c r="M90" s="156">
        <v>0</v>
      </c>
      <c r="N90" s="156">
        <v>0</v>
      </c>
      <c r="O90" s="10">
        <v>5620760</v>
      </c>
      <c r="P90" s="70">
        <v>2019</v>
      </c>
    </row>
    <row r="91" spans="1:42">
      <c r="A91" s="63">
        <v>75</v>
      </c>
      <c r="B91" s="31" t="s">
        <v>90</v>
      </c>
      <c r="C91" s="3" t="s">
        <v>56</v>
      </c>
      <c r="D91" s="3">
        <v>1962</v>
      </c>
      <c r="E91" s="66">
        <v>4</v>
      </c>
      <c r="F91" s="10">
        <v>1255.5999999999999</v>
      </c>
      <c r="G91" s="10">
        <v>839.9</v>
      </c>
      <c r="H91" s="10">
        <v>839.9</v>
      </c>
      <c r="I91" s="189">
        <v>74</v>
      </c>
      <c r="J91" s="10">
        <v>1394232</v>
      </c>
      <c r="K91" s="156">
        <v>0</v>
      </c>
      <c r="L91" s="156">
        <v>0</v>
      </c>
      <c r="M91" s="156">
        <v>0</v>
      </c>
      <c r="N91" s="156">
        <v>0</v>
      </c>
      <c r="O91" s="10">
        <v>1394232</v>
      </c>
      <c r="P91" s="70">
        <v>2019</v>
      </c>
    </row>
    <row r="92" spans="1:42" s="21" customFormat="1">
      <c r="A92" s="63">
        <v>76</v>
      </c>
      <c r="B92" s="31" t="s">
        <v>91</v>
      </c>
      <c r="C92" s="3" t="s">
        <v>56</v>
      </c>
      <c r="D92" s="3">
        <v>1967</v>
      </c>
      <c r="E92" s="66">
        <v>5</v>
      </c>
      <c r="F92" s="10">
        <v>3936.1</v>
      </c>
      <c r="G92" s="10">
        <v>3100.4</v>
      </c>
      <c r="H92" s="10">
        <v>3100.4</v>
      </c>
      <c r="I92" s="189">
        <v>143</v>
      </c>
      <c r="J92" s="10">
        <v>2385261.6</v>
      </c>
      <c r="K92" s="156">
        <v>0</v>
      </c>
      <c r="L92" s="156">
        <v>0</v>
      </c>
      <c r="M92" s="156">
        <v>0</v>
      </c>
      <c r="N92" s="156">
        <v>0</v>
      </c>
      <c r="O92" s="10">
        <v>2385261.6</v>
      </c>
      <c r="P92" s="70">
        <v>2019</v>
      </c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</row>
    <row r="93" spans="1:42">
      <c r="A93" s="63">
        <v>77</v>
      </c>
      <c r="B93" s="31" t="s">
        <v>92</v>
      </c>
      <c r="C93" s="3" t="s">
        <v>56</v>
      </c>
      <c r="D93" s="3">
        <v>1960</v>
      </c>
      <c r="E93" s="66">
        <v>2</v>
      </c>
      <c r="F93" s="10">
        <v>1325.1</v>
      </c>
      <c r="G93" s="10">
        <v>625.1</v>
      </c>
      <c r="H93" s="10">
        <v>625.1</v>
      </c>
      <c r="I93" s="189">
        <v>24</v>
      </c>
      <c r="J93" s="10">
        <v>1037664</v>
      </c>
      <c r="K93" s="156">
        <v>0</v>
      </c>
      <c r="L93" s="156">
        <v>0</v>
      </c>
      <c r="M93" s="156">
        <v>0</v>
      </c>
      <c r="N93" s="156">
        <v>0</v>
      </c>
      <c r="O93" s="10">
        <v>1037664</v>
      </c>
      <c r="P93" s="70">
        <v>2019</v>
      </c>
    </row>
    <row r="94" spans="1:42">
      <c r="A94" s="63">
        <v>78</v>
      </c>
      <c r="B94" s="31" t="s">
        <v>93</v>
      </c>
      <c r="C94" s="3" t="s">
        <v>56</v>
      </c>
      <c r="D94" s="3">
        <v>1960</v>
      </c>
      <c r="E94" s="66">
        <v>2</v>
      </c>
      <c r="F94" s="10">
        <v>1351.6</v>
      </c>
      <c r="G94" s="10">
        <v>629.29999999999995</v>
      </c>
      <c r="H94" s="10">
        <v>629.29999999999995</v>
      </c>
      <c r="I94" s="189">
        <v>31</v>
      </c>
      <c r="J94" s="10">
        <v>1044636</v>
      </c>
      <c r="K94" s="156">
        <v>0</v>
      </c>
      <c r="L94" s="156">
        <v>0</v>
      </c>
      <c r="M94" s="156">
        <v>0</v>
      </c>
      <c r="N94" s="156">
        <v>0</v>
      </c>
      <c r="O94" s="10">
        <v>1044636</v>
      </c>
      <c r="P94" s="70">
        <v>2019</v>
      </c>
    </row>
    <row r="95" spans="1:42">
      <c r="A95" s="63">
        <v>79</v>
      </c>
      <c r="B95" s="31" t="s">
        <v>94</v>
      </c>
      <c r="C95" s="3" t="s">
        <v>56</v>
      </c>
      <c r="D95" s="3">
        <v>1961</v>
      </c>
      <c r="E95" s="66">
        <v>2</v>
      </c>
      <c r="F95" s="10">
        <v>212.3</v>
      </c>
      <c r="G95" s="10">
        <v>190.6</v>
      </c>
      <c r="H95" s="10">
        <v>190.6</v>
      </c>
      <c r="I95" s="189">
        <v>6</v>
      </c>
      <c r="J95" s="10">
        <v>316394</v>
      </c>
      <c r="K95" s="156">
        <v>0</v>
      </c>
      <c r="L95" s="156">
        <v>0</v>
      </c>
      <c r="M95" s="156">
        <v>0</v>
      </c>
      <c r="N95" s="156">
        <v>0</v>
      </c>
      <c r="O95" s="10">
        <v>316394</v>
      </c>
      <c r="P95" s="70">
        <v>2019</v>
      </c>
    </row>
    <row r="96" spans="1:42">
      <c r="A96" s="63">
        <v>80</v>
      </c>
      <c r="B96" s="31" t="s">
        <v>95</v>
      </c>
      <c r="C96" s="3" t="s">
        <v>56</v>
      </c>
      <c r="D96" s="3">
        <v>1962</v>
      </c>
      <c r="E96" s="66">
        <v>4</v>
      </c>
      <c r="F96" s="10">
        <v>2356.5</v>
      </c>
      <c r="G96" s="10">
        <v>1365</v>
      </c>
      <c r="H96" s="10">
        <v>1221.5</v>
      </c>
      <c r="I96" s="189">
        <v>46</v>
      </c>
      <c r="J96" s="10">
        <v>2265900</v>
      </c>
      <c r="K96" s="156">
        <v>0</v>
      </c>
      <c r="L96" s="156">
        <v>0</v>
      </c>
      <c r="M96" s="156">
        <v>0</v>
      </c>
      <c r="N96" s="156">
        <v>0</v>
      </c>
      <c r="O96" s="10">
        <v>2265900</v>
      </c>
      <c r="P96" s="70">
        <v>2019</v>
      </c>
    </row>
    <row r="97" spans="1:42">
      <c r="A97" s="63">
        <v>81</v>
      </c>
      <c r="B97" s="31" t="s">
        <v>96</v>
      </c>
      <c r="C97" s="3" t="s">
        <v>56</v>
      </c>
      <c r="D97" s="3">
        <v>1962</v>
      </c>
      <c r="E97" s="66">
        <v>3</v>
      </c>
      <c r="F97" s="10">
        <v>1176.2</v>
      </c>
      <c r="G97" s="10">
        <v>909.80000000000007</v>
      </c>
      <c r="H97" s="10">
        <v>790.7</v>
      </c>
      <c r="I97" s="189">
        <v>35</v>
      </c>
      <c r="J97" s="10">
        <v>4130187.6</v>
      </c>
      <c r="K97" s="156">
        <v>0</v>
      </c>
      <c r="L97" s="156">
        <v>0</v>
      </c>
      <c r="M97" s="156">
        <v>0</v>
      </c>
      <c r="N97" s="156">
        <v>0</v>
      </c>
      <c r="O97" s="10">
        <v>4130187.6</v>
      </c>
      <c r="P97" s="70">
        <v>2019</v>
      </c>
    </row>
    <row r="98" spans="1:42">
      <c r="A98" s="63">
        <v>82</v>
      </c>
      <c r="B98" s="31" t="s">
        <v>97</v>
      </c>
      <c r="C98" s="3" t="s">
        <v>56</v>
      </c>
      <c r="D98" s="3">
        <v>1955</v>
      </c>
      <c r="E98" s="66">
        <v>4</v>
      </c>
      <c r="F98" s="10">
        <v>4852.8999999999996</v>
      </c>
      <c r="G98" s="10">
        <v>3400.1200000000003</v>
      </c>
      <c r="H98" s="10">
        <v>2967.8</v>
      </c>
      <c r="I98" s="189">
        <v>106</v>
      </c>
      <c r="J98" s="10">
        <v>6008800</v>
      </c>
      <c r="K98" s="156">
        <v>0</v>
      </c>
      <c r="L98" s="156">
        <v>0</v>
      </c>
      <c r="M98" s="156">
        <v>0</v>
      </c>
      <c r="N98" s="156">
        <v>0</v>
      </c>
      <c r="O98" s="10">
        <v>6008800</v>
      </c>
      <c r="P98" s="70">
        <v>2019</v>
      </c>
    </row>
    <row r="99" spans="1:42">
      <c r="A99" s="63">
        <v>83</v>
      </c>
      <c r="B99" s="31" t="s">
        <v>98</v>
      </c>
      <c r="C99" s="3" t="s">
        <v>56</v>
      </c>
      <c r="D99" s="3">
        <v>1959</v>
      </c>
      <c r="E99" s="66">
        <v>4</v>
      </c>
      <c r="F99" s="10">
        <v>3082.1</v>
      </c>
      <c r="G99" s="10">
        <v>2313.9</v>
      </c>
      <c r="H99" s="10">
        <v>2313.9</v>
      </c>
      <c r="I99" s="189">
        <v>81</v>
      </c>
      <c r="J99" s="10">
        <v>4607032.8000000007</v>
      </c>
      <c r="K99" s="156">
        <v>0</v>
      </c>
      <c r="L99" s="156">
        <v>0</v>
      </c>
      <c r="M99" s="156">
        <v>0</v>
      </c>
      <c r="N99" s="156">
        <v>0</v>
      </c>
      <c r="O99" s="10">
        <v>4607032.8000000007</v>
      </c>
      <c r="P99" s="70">
        <v>2019</v>
      </c>
    </row>
    <row r="100" spans="1:42" s="21" customFormat="1">
      <c r="A100" s="63">
        <v>84</v>
      </c>
      <c r="B100" s="31" t="s">
        <v>99</v>
      </c>
      <c r="C100" s="3" t="s">
        <v>56</v>
      </c>
      <c r="D100" s="3">
        <v>1960</v>
      </c>
      <c r="E100" s="66">
        <v>2</v>
      </c>
      <c r="F100" s="10">
        <v>965.8</v>
      </c>
      <c r="G100" s="10">
        <v>707</v>
      </c>
      <c r="H100" s="10">
        <v>707</v>
      </c>
      <c r="I100" s="189">
        <v>29</v>
      </c>
      <c r="J100" s="10">
        <v>1173620</v>
      </c>
      <c r="K100" s="156">
        <v>0</v>
      </c>
      <c r="L100" s="156">
        <v>0</v>
      </c>
      <c r="M100" s="156">
        <v>0</v>
      </c>
      <c r="N100" s="156">
        <v>0</v>
      </c>
      <c r="O100" s="10">
        <v>1173620</v>
      </c>
      <c r="P100" s="70">
        <v>2019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>
      <c r="A101" s="63">
        <v>85</v>
      </c>
      <c r="B101" s="31" t="s">
        <v>100</v>
      </c>
      <c r="C101" s="3" t="s">
        <v>56</v>
      </c>
      <c r="D101" s="3">
        <v>1962</v>
      </c>
      <c r="E101" s="66">
        <v>4</v>
      </c>
      <c r="F101" s="10">
        <v>1187.5999999999999</v>
      </c>
      <c r="G101" s="10">
        <v>834.9</v>
      </c>
      <c r="H101" s="10">
        <v>763.6</v>
      </c>
      <c r="I101" s="189">
        <v>38</v>
      </c>
      <c r="J101" s="10">
        <v>1385932</v>
      </c>
      <c r="K101" s="156">
        <v>0</v>
      </c>
      <c r="L101" s="156">
        <v>0</v>
      </c>
      <c r="M101" s="156">
        <v>0</v>
      </c>
      <c r="N101" s="156">
        <v>0</v>
      </c>
      <c r="O101" s="10">
        <v>1385932</v>
      </c>
      <c r="P101" s="70">
        <v>2019</v>
      </c>
    </row>
    <row r="102" spans="1:42">
      <c r="A102" s="63">
        <v>86</v>
      </c>
      <c r="B102" s="31" t="s">
        <v>101</v>
      </c>
      <c r="C102" s="3" t="s">
        <v>56</v>
      </c>
      <c r="D102" s="3">
        <v>1959</v>
      </c>
      <c r="E102" s="66">
        <v>2</v>
      </c>
      <c r="F102" s="10">
        <v>300.7</v>
      </c>
      <c r="G102" s="10">
        <v>278.60000000000002</v>
      </c>
      <c r="H102" s="10">
        <v>278.60000000000002</v>
      </c>
      <c r="I102" s="189">
        <v>23</v>
      </c>
      <c r="J102" s="10">
        <v>1823038</v>
      </c>
      <c r="K102" s="156">
        <v>0</v>
      </c>
      <c r="L102" s="156">
        <v>0</v>
      </c>
      <c r="M102" s="156">
        <v>0</v>
      </c>
      <c r="N102" s="156">
        <v>0</v>
      </c>
      <c r="O102" s="10">
        <v>1823038</v>
      </c>
      <c r="P102" s="70">
        <v>2019</v>
      </c>
    </row>
    <row r="103" spans="1:42">
      <c r="A103" s="63">
        <v>87</v>
      </c>
      <c r="B103" s="31" t="s">
        <v>102</v>
      </c>
      <c r="C103" s="3" t="s">
        <v>56</v>
      </c>
      <c r="D103" s="3">
        <v>1960</v>
      </c>
      <c r="E103" s="66">
        <v>2</v>
      </c>
      <c r="F103" s="10">
        <v>406.4</v>
      </c>
      <c r="G103" s="10">
        <v>368</v>
      </c>
      <c r="H103" s="10">
        <v>368</v>
      </c>
      <c r="I103" s="189">
        <v>13</v>
      </c>
      <c r="J103" s="10">
        <v>610880</v>
      </c>
      <c r="K103" s="156">
        <v>0</v>
      </c>
      <c r="L103" s="156">
        <v>0</v>
      </c>
      <c r="M103" s="156">
        <v>0</v>
      </c>
      <c r="N103" s="156">
        <v>0</v>
      </c>
      <c r="O103" s="10">
        <v>610880</v>
      </c>
      <c r="P103" s="70">
        <v>2019</v>
      </c>
    </row>
    <row r="104" spans="1:42" hidden="1">
      <c r="A104" s="63">
        <v>88</v>
      </c>
      <c r="B104" s="38" t="s">
        <v>103</v>
      </c>
      <c r="C104" s="4" t="s">
        <v>55</v>
      </c>
      <c r="D104" s="2">
        <v>1967</v>
      </c>
      <c r="E104" s="4">
        <v>5</v>
      </c>
      <c r="F104" s="9">
        <v>4023.8</v>
      </c>
      <c r="G104" s="9">
        <v>3120</v>
      </c>
      <c r="H104" s="9">
        <v>3120</v>
      </c>
      <c r="I104" s="191">
        <v>151</v>
      </c>
      <c r="J104" s="9">
        <v>5179200</v>
      </c>
      <c r="K104" s="157">
        <v>0</v>
      </c>
      <c r="L104" s="157">
        <v>0</v>
      </c>
      <c r="M104" s="157">
        <v>0</v>
      </c>
      <c r="N104" s="157">
        <v>0</v>
      </c>
      <c r="O104" s="9">
        <v>5179200</v>
      </c>
      <c r="P104" s="69">
        <v>2019</v>
      </c>
    </row>
    <row r="105" spans="1:42" s="21" customFormat="1">
      <c r="A105" s="162">
        <v>89</v>
      </c>
      <c r="B105" s="76" t="s">
        <v>104</v>
      </c>
      <c r="C105" s="13" t="s">
        <v>56</v>
      </c>
      <c r="D105" s="13">
        <v>1981</v>
      </c>
      <c r="E105" s="66">
        <v>9</v>
      </c>
      <c r="F105" s="17">
        <v>10571.4</v>
      </c>
      <c r="G105" s="17">
        <v>8944</v>
      </c>
      <c r="H105" s="17">
        <v>8944</v>
      </c>
      <c r="I105" s="190">
        <v>310</v>
      </c>
      <c r="J105" s="17">
        <v>3255024.96</v>
      </c>
      <c r="K105" s="163">
        <v>0</v>
      </c>
      <c r="L105" s="163">
        <v>0</v>
      </c>
      <c r="M105" s="163">
        <v>0</v>
      </c>
      <c r="N105" s="163">
        <v>0</v>
      </c>
      <c r="O105" s="17">
        <v>3255024.96</v>
      </c>
      <c r="P105" s="94">
        <v>2019</v>
      </c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</row>
    <row r="106" spans="1:42" hidden="1">
      <c r="A106" s="301" t="s">
        <v>23</v>
      </c>
      <c r="B106" s="301"/>
      <c r="C106" s="167" t="s">
        <v>27</v>
      </c>
      <c r="D106" s="167" t="s">
        <v>27</v>
      </c>
      <c r="E106" s="167" t="s">
        <v>27</v>
      </c>
      <c r="F106" s="168">
        <f>SUM(F107:F283)</f>
        <v>600218.20000000019</v>
      </c>
      <c r="G106" s="168">
        <f t="shared" ref="G106:O106" si="7">SUM(G107:G283)</f>
        <v>532518.75290000008</v>
      </c>
      <c r="H106" s="168">
        <f t="shared" si="7"/>
        <v>515768.80289999989</v>
      </c>
      <c r="I106" s="188">
        <f t="shared" si="7"/>
        <v>24680</v>
      </c>
      <c r="J106" s="168">
        <f t="shared" si="7"/>
        <v>787300586.38</v>
      </c>
      <c r="K106" s="168">
        <f t="shared" si="7"/>
        <v>0</v>
      </c>
      <c r="L106" s="168">
        <f t="shared" si="7"/>
        <v>0</v>
      </c>
      <c r="M106" s="168">
        <f t="shared" si="7"/>
        <v>0</v>
      </c>
      <c r="N106" s="168">
        <f t="shared" si="7"/>
        <v>0</v>
      </c>
      <c r="O106" s="168">
        <f t="shared" si="7"/>
        <v>787300586.38</v>
      </c>
      <c r="P106" s="169" t="s">
        <v>20</v>
      </c>
    </row>
    <row r="107" spans="1:42" s="21" customFormat="1">
      <c r="A107" s="63">
        <v>90</v>
      </c>
      <c r="B107" s="145" t="s">
        <v>571</v>
      </c>
      <c r="C107" s="3" t="s">
        <v>56</v>
      </c>
      <c r="D107" s="3">
        <v>1959</v>
      </c>
      <c r="E107" s="66">
        <v>2</v>
      </c>
      <c r="F107" s="10">
        <v>643.5</v>
      </c>
      <c r="G107" s="10">
        <v>591.5</v>
      </c>
      <c r="H107" s="10">
        <v>591.5</v>
      </c>
      <c r="I107" s="189">
        <v>33</v>
      </c>
      <c r="J107" s="10">
        <v>2394936</v>
      </c>
      <c r="K107" s="156">
        <v>0</v>
      </c>
      <c r="L107" s="156">
        <v>0</v>
      </c>
      <c r="M107" s="156">
        <v>0</v>
      </c>
      <c r="N107" s="156">
        <v>0</v>
      </c>
      <c r="O107" s="10">
        <v>2394936</v>
      </c>
      <c r="P107" s="70">
        <v>2019</v>
      </c>
    </row>
    <row r="108" spans="1:42" s="21" customFormat="1">
      <c r="A108" s="63">
        <v>91</v>
      </c>
      <c r="B108" s="145" t="s">
        <v>572</v>
      </c>
      <c r="C108" s="3" t="s">
        <v>56</v>
      </c>
      <c r="D108" s="3">
        <v>1989</v>
      </c>
      <c r="E108" s="66">
        <v>14</v>
      </c>
      <c r="F108" s="10">
        <v>4735.88</v>
      </c>
      <c r="G108" s="10">
        <v>4067</v>
      </c>
      <c r="H108" s="10">
        <v>4017.6</v>
      </c>
      <c r="I108" s="189">
        <v>204</v>
      </c>
      <c r="J108" s="10">
        <v>4200000</v>
      </c>
      <c r="K108" s="156">
        <v>0</v>
      </c>
      <c r="L108" s="156">
        <v>0</v>
      </c>
      <c r="M108" s="156">
        <v>0</v>
      </c>
      <c r="N108" s="156">
        <v>0</v>
      </c>
      <c r="O108" s="10">
        <v>4200000</v>
      </c>
      <c r="P108" s="70">
        <v>2019</v>
      </c>
    </row>
    <row r="109" spans="1:42" s="21" customFormat="1">
      <c r="A109" s="63">
        <v>92</v>
      </c>
      <c r="B109" s="146" t="s">
        <v>573</v>
      </c>
      <c r="C109" s="3" t="s">
        <v>56</v>
      </c>
      <c r="D109" s="3">
        <v>1986</v>
      </c>
      <c r="E109" s="66">
        <v>14</v>
      </c>
      <c r="F109" s="10">
        <v>5019</v>
      </c>
      <c r="G109" s="10">
        <v>4075.4</v>
      </c>
      <c r="H109" s="10">
        <v>3973.3</v>
      </c>
      <c r="I109" s="189">
        <v>107</v>
      </c>
      <c r="J109" s="10">
        <v>4200000</v>
      </c>
      <c r="K109" s="156">
        <v>0</v>
      </c>
      <c r="L109" s="156">
        <v>0</v>
      </c>
      <c r="M109" s="156">
        <v>0</v>
      </c>
      <c r="N109" s="156">
        <v>0</v>
      </c>
      <c r="O109" s="10">
        <v>4200000</v>
      </c>
      <c r="P109" s="70" t="s">
        <v>1021</v>
      </c>
    </row>
    <row r="110" spans="1:42" s="21" customFormat="1">
      <c r="A110" s="63">
        <v>93</v>
      </c>
      <c r="B110" s="146" t="s">
        <v>574</v>
      </c>
      <c r="C110" s="3" t="s">
        <v>56</v>
      </c>
      <c r="D110" s="3">
        <v>1981</v>
      </c>
      <c r="E110" s="66">
        <v>9</v>
      </c>
      <c r="F110" s="10">
        <v>18921.900000000001</v>
      </c>
      <c r="G110" s="10">
        <v>15953.1</v>
      </c>
      <c r="H110" s="10">
        <v>14905.9</v>
      </c>
      <c r="I110" s="189">
        <v>704</v>
      </c>
      <c r="J110" s="10">
        <v>16000000</v>
      </c>
      <c r="K110" s="156">
        <v>0</v>
      </c>
      <c r="L110" s="156">
        <v>0</v>
      </c>
      <c r="M110" s="156">
        <v>0</v>
      </c>
      <c r="N110" s="156">
        <v>0</v>
      </c>
      <c r="O110" s="10">
        <v>16000000</v>
      </c>
      <c r="P110" s="70">
        <v>2019</v>
      </c>
    </row>
    <row r="111" spans="1:42" s="25" customFormat="1" hidden="1">
      <c r="A111" s="63">
        <v>94</v>
      </c>
      <c r="B111" s="147" t="s">
        <v>296</v>
      </c>
      <c r="C111" s="4" t="s">
        <v>55</v>
      </c>
      <c r="D111" s="2">
        <v>1990</v>
      </c>
      <c r="E111" s="4">
        <v>9</v>
      </c>
      <c r="F111" s="9">
        <v>8052</v>
      </c>
      <c r="G111" s="9">
        <v>7005.24</v>
      </c>
      <c r="H111" s="9">
        <v>7005.24</v>
      </c>
      <c r="I111" s="191">
        <v>360</v>
      </c>
      <c r="J111" s="9">
        <v>8000000</v>
      </c>
      <c r="K111" s="157">
        <v>0</v>
      </c>
      <c r="L111" s="157">
        <v>0</v>
      </c>
      <c r="M111" s="157">
        <v>0</v>
      </c>
      <c r="N111" s="157">
        <v>0</v>
      </c>
      <c r="O111" s="9">
        <v>8000000</v>
      </c>
      <c r="P111" s="69">
        <v>2019</v>
      </c>
    </row>
    <row r="112" spans="1:42" s="21" customFormat="1" hidden="1">
      <c r="A112" s="63">
        <v>95</v>
      </c>
      <c r="B112" s="148" t="s">
        <v>575</v>
      </c>
      <c r="C112" s="4" t="s">
        <v>55</v>
      </c>
      <c r="D112" s="2">
        <v>1988</v>
      </c>
      <c r="E112" s="4">
        <v>9</v>
      </c>
      <c r="F112" s="9">
        <v>5996</v>
      </c>
      <c r="G112" s="9">
        <v>5216.5200000000004</v>
      </c>
      <c r="H112" s="9">
        <v>5216.5200000000004</v>
      </c>
      <c r="I112" s="191">
        <v>270</v>
      </c>
      <c r="J112" s="9">
        <v>6000000</v>
      </c>
      <c r="K112" s="157">
        <v>0</v>
      </c>
      <c r="L112" s="157">
        <v>0</v>
      </c>
      <c r="M112" s="157">
        <v>0</v>
      </c>
      <c r="N112" s="157">
        <v>0</v>
      </c>
      <c r="O112" s="9">
        <v>6000000</v>
      </c>
      <c r="P112" s="69">
        <v>2019</v>
      </c>
    </row>
    <row r="113" spans="1:16" s="21" customFormat="1">
      <c r="A113" s="63">
        <v>96</v>
      </c>
      <c r="B113" s="146" t="s">
        <v>576</v>
      </c>
      <c r="C113" s="3" t="s">
        <v>56</v>
      </c>
      <c r="D113" s="3">
        <v>1987</v>
      </c>
      <c r="E113" s="66">
        <v>9</v>
      </c>
      <c r="F113" s="10">
        <v>12974.4</v>
      </c>
      <c r="G113" s="10">
        <v>11660.4</v>
      </c>
      <c r="H113" s="10">
        <v>11504.9</v>
      </c>
      <c r="I113" s="189">
        <v>573</v>
      </c>
      <c r="J113" s="10">
        <v>12000000</v>
      </c>
      <c r="K113" s="156">
        <v>0</v>
      </c>
      <c r="L113" s="156">
        <v>0</v>
      </c>
      <c r="M113" s="156">
        <v>0</v>
      </c>
      <c r="N113" s="156">
        <v>0</v>
      </c>
      <c r="O113" s="10">
        <v>12000000</v>
      </c>
      <c r="P113" s="70">
        <v>2019</v>
      </c>
    </row>
    <row r="114" spans="1:16" s="21" customFormat="1">
      <c r="A114" s="63">
        <v>97</v>
      </c>
      <c r="B114" s="146" t="s">
        <v>577</v>
      </c>
      <c r="C114" s="3" t="s">
        <v>56</v>
      </c>
      <c r="D114" s="3">
        <v>1988</v>
      </c>
      <c r="E114" s="66">
        <v>9</v>
      </c>
      <c r="F114" s="10">
        <v>7710</v>
      </c>
      <c r="G114" s="10">
        <v>6707.7</v>
      </c>
      <c r="H114" s="10">
        <v>6707.7</v>
      </c>
      <c r="I114" s="189">
        <v>360</v>
      </c>
      <c r="J114" s="10">
        <v>8000000</v>
      </c>
      <c r="K114" s="156">
        <v>0</v>
      </c>
      <c r="L114" s="156">
        <v>0</v>
      </c>
      <c r="M114" s="156">
        <v>0</v>
      </c>
      <c r="N114" s="156">
        <v>0</v>
      </c>
      <c r="O114" s="10">
        <v>8000000</v>
      </c>
      <c r="P114" s="70">
        <v>2019</v>
      </c>
    </row>
    <row r="115" spans="1:16" s="21" customFormat="1">
      <c r="A115" s="63">
        <v>98</v>
      </c>
      <c r="B115" s="146" t="s">
        <v>325</v>
      </c>
      <c r="C115" s="3" t="s">
        <v>56</v>
      </c>
      <c r="D115" s="3">
        <v>1987</v>
      </c>
      <c r="E115" s="66">
        <v>9</v>
      </c>
      <c r="F115" s="10">
        <v>6487.68</v>
      </c>
      <c r="G115" s="10">
        <v>5829.48</v>
      </c>
      <c r="H115" s="10">
        <v>5829.48</v>
      </c>
      <c r="I115" s="189">
        <v>306</v>
      </c>
      <c r="J115" s="10">
        <v>6000000</v>
      </c>
      <c r="K115" s="156">
        <v>0</v>
      </c>
      <c r="L115" s="156">
        <v>0</v>
      </c>
      <c r="M115" s="156">
        <v>0</v>
      </c>
      <c r="N115" s="156">
        <v>0</v>
      </c>
      <c r="O115" s="10">
        <v>6000000</v>
      </c>
      <c r="P115" s="70">
        <v>2019</v>
      </c>
    </row>
    <row r="116" spans="1:16" s="21" customFormat="1">
      <c r="A116" s="63">
        <v>99</v>
      </c>
      <c r="B116" s="145" t="s">
        <v>326</v>
      </c>
      <c r="C116" s="3" t="s">
        <v>56</v>
      </c>
      <c r="D116" s="3">
        <v>1986</v>
      </c>
      <c r="E116" s="66">
        <v>9</v>
      </c>
      <c r="F116" s="10">
        <v>6443.6</v>
      </c>
      <c r="G116" s="10">
        <v>5722.4000000000005</v>
      </c>
      <c r="H116" s="10">
        <v>5687.8</v>
      </c>
      <c r="I116" s="189">
        <v>340</v>
      </c>
      <c r="J116" s="10">
        <v>6000000</v>
      </c>
      <c r="K116" s="156">
        <v>0</v>
      </c>
      <c r="L116" s="156">
        <v>0</v>
      </c>
      <c r="M116" s="156">
        <v>0</v>
      </c>
      <c r="N116" s="156">
        <v>0</v>
      </c>
      <c r="O116" s="10">
        <v>6000000</v>
      </c>
      <c r="P116" s="70">
        <v>2019</v>
      </c>
    </row>
    <row r="117" spans="1:16" s="21" customFormat="1" hidden="1">
      <c r="A117" s="63">
        <v>100</v>
      </c>
      <c r="B117" s="148" t="s">
        <v>297</v>
      </c>
      <c r="C117" s="4" t="s">
        <v>55</v>
      </c>
      <c r="D117" s="2">
        <v>1987</v>
      </c>
      <c r="E117" s="4">
        <v>9</v>
      </c>
      <c r="F117" s="9">
        <v>9235.6</v>
      </c>
      <c r="G117" s="9">
        <v>7941.2</v>
      </c>
      <c r="H117" s="9">
        <v>7941.2</v>
      </c>
      <c r="I117" s="191">
        <v>393</v>
      </c>
      <c r="J117" s="9">
        <v>8000000</v>
      </c>
      <c r="K117" s="157">
        <v>0</v>
      </c>
      <c r="L117" s="157">
        <v>0</v>
      </c>
      <c r="M117" s="157">
        <v>0</v>
      </c>
      <c r="N117" s="157">
        <v>0</v>
      </c>
      <c r="O117" s="9">
        <v>8000000</v>
      </c>
      <c r="P117" s="69">
        <v>2019</v>
      </c>
    </row>
    <row r="118" spans="1:16" s="21" customFormat="1">
      <c r="A118" s="63">
        <v>101</v>
      </c>
      <c r="B118" s="146" t="s">
        <v>578</v>
      </c>
      <c r="C118" s="3" t="s">
        <v>56</v>
      </c>
      <c r="D118" s="3">
        <v>1987</v>
      </c>
      <c r="E118" s="66">
        <v>9</v>
      </c>
      <c r="F118" s="10">
        <v>9398.1</v>
      </c>
      <c r="G118" s="10">
        <v>8114.6</v>
      </c>
      <c r="H118" s="10">
        <v>8061.6</v>
      </c>
      <c r="I118" s="189">
        <v>382</v>
      </c>
      <c r="J118" s="10">
        <v>8000000</v>
      </c>
      <c r="K118" s="156">
        <v>0</v>
      </c>
      <c r="L118" s="156">
        <v>0</v>
      </c>
      <c r="M118" s="156">
        <v>0</v>
      </c>
      <c r="N118" s="156">
        <v>0</v>
      </c>
      <c r="O118" s="10">
        <v>8000000</v>
      </c>
      <c r="P118" s="70">
        <v>2019</v>
      </c>
    </row>
    <row r="119" spans="1:16" s="21" customFormat="1">
      <c r="A119" s="63">
        <v>102</v>
      </c>
      <c r="B119" s="145" t="s">
        <v>338</v>
      </c>
      <c r="C119" s="3" t="s">
        <v>56</v>
      </c>
      <c r="D119" s="3">
        <v>1958</v>
      </c>
      <c r="E119" s="66">
        <v>2</v>
      </c>
      <c r="F119" s="10">
        <v>284.60000000000002</v>
      </c>
      <c r="G119" s="10">
        <v>263.2</v>
      </c>
      <c r="H119" s="10">
        <v>263.2</v>
      </c>
      <c r="I119" s="189">
        <v>17</v>
      </c>
      <c r="J119" s="10">
        <v>1057548.8</v>
      </c>
      <c r="K119" s="156">
        <v>0</v>
      </c>
      <c r="L119" s="156">
        <v>0</v>
      </c>
      <c r="M119" s="156">
        <v>0</v>
      </c>
      <c r="N119" s="156">
        <v>0</v>
      </c>
      <c r="O119" s="10">
        <v>1057548.8</v>
      </c>
      <c r="P119" s="70">
        <v>2019</v>
      </c>
    </row>
    <row r="120" spans="1:16" s="21" customFormat="1">
      <c r="A120" s="63">
        <v>103</v>
      </c>
      <c r="B120" s="145" t="s">
        <v>339</v>
      </c>
      <c r="C120" s="3" t="s">
        <v>56</v>
      </c>
      <c r="D120" s="3">
        <v>1958</v>
      </c>
      <c r="E120" s="66">
        <v>2</v>
      </c>
      <c r="F120" s="10">
        <v>313.5</v>
      </c>
      <c r="G120" s="10">
        <v>289.5</v>
      </c>
      <c r="H120" s="10">
        <v>289.5</v>
      </c>
      <c r="I120" s="189">
        <v>26</v>
      </c>
      <c r="J120" s="10">
        <v>1239400.8399999999</v>
      </c>
      <c r="K120" s="156">
        <v>0</v>
      </c>
      <c r="L120" s="156">
        <v>0</v>
      </c>
      <c r="M120" s="156">
        <v>0</v>
      </c>
      <c r="N120" s="156">
        <v>0</v>
      </c>
      <c r="O120" s="10">
        <v>1239400.8399999999</v>
      </c>
      <c r="P120" s="70">
        <v>2019</v>
      </c>
    </row>
    <row r="121" spans="1:16" s="21" customFormat="1">
      <c r="A121" s="63">
        <v>104</v>
      </c>
      <c r="B121" s="145" t="s">
        <v>305</v>
      </c>
      <c r="C121" s="3" t="s">
        <v>56</v>
      </c>
      <c r="D121" s="3">
        <v>1959</v>
      </c>
      <c r="E121" s="66">
        <v>2</v>
      </c>
      <c r="F121" s="10">
        <v>295.10000000000002</v>
      </c>
      <c r="G121" s="10">
        <v>273.60000000000002</v>
      </c>
      <c r="H121" s="10">
        <v>273.60000000000002</v>
      </c>
      <c r="I121" s="189">
        <v>16</v>
      </c>
      <c r="J121" s="10">
        <v>1149826.7999999998</v>
      </c>
      <c r="K121" s="156">
        <v>0</v>
      </c>
      <c r="L121" s="156">
        <v>0</v>
      </c>
      <c r="M121" s="156">
        <v>0</v>
      </c>
      <c r="N121" s="156">
        <v>0</v>
      </c>
      <c r="O121" s="10">
        <v>1149826.7999999998</v>
      </c>
      <c r="P121" s="70">
        <v>2019</v>
      </c>
    </row>
    <row r="122" spans="1:16" s="21" customFormat="1">
      <c r="A122" s="63">
        <v>105</v>
      </c>
      <c r="B122" s="145" t="s">
        <v>306</v>
      </c>
      <c r="C122" s="3" t="s">
        <v>56</v>
      </c>
      <c r="D122" s="3">
        <v>1959</v>
      </c>
      <c r="E122" s="66">
        <v>2</v>
      </c>
      <c r="F122" s="10">
        <v>299.2</v>
      </c>
      <c r="G122" s="10">
        <v>276.3</v>
      </c>
      <c r="H122" s="10">
        <v>276.3</v>
      </c>
      <c r="I122" s="189">
        <v>15</v>
      </c>
      <c r="J122" s="10">
        <v>1149826.7999999998</v>
      </c>
      <c r="K122" s="156">
        <v>0</v>
      </c>
      <c r="L122" s="156">
        <v>0</v>
      </c>
      <c r="M122" s="156">
        <v>0</v>
      </c>
      <c r="N122" s="156">
        <v>0</v>
      </c>
      <c r="O122" s="10">
        <v>1149826.7999999998</v>
      </c>
      <c r="P122" s="70">
        <v>2019</v>
      </c>
    </row>
    <row r="123" spans="1:16" s="21" customFormat="1">
      <c r="A123" s="63">
        <v>106</v>
      </c>
      <c r="B123" s="145" t="s">
        <v>307</v>
      </c>
      <c r="C123" s="3" t="s">
        <v>56</v>
      </c>
      <c r="D123" s="3">
        <v>1957</v>
      </c>
      <c r="E123" s="66">
        <v>2</v>
      </c>
      <c r="F123" s="10">
        <v>495.7</v>
      </c>
      <c r="G123" s="10">
        <v>447.9</v>
      </c>
      <c r="H123" s="10">
        <v>447.9</v>
      </c>
      <c r="I123" s="189">
        <v>23</v>
      </c>
      <c r="J123" s="10">
        <v>2769336</v>
      </c>
      <c r="K123" s="156">
        <v>0</v>
      </c>
      <c r="L123" s="156">
        <v>0</v>
      </c>
      <c r="M123" s="156">
        <v>0</v>
      </c>
      <c r="N123" s="156">
        <v>0</v>
      </c>
      <c r="O123" s="10">
        <v>2769336</v>
      </c>
      <c r="P123" s="70">
        <v>2019</v>
      </c>
    </row>
    <row r="124" spans="1:16" s="21" customFormat="1">
      <c r="A124" s="63">
        <v>107</v>
      </c>
      <c r="B124" s="145" t="s">
        <v>308</v>
      </c>
      <c r="C124" s="3" t="s">
        <v>56</v>
      </c>
      <c r="D124" s="3">
        <v>1957</v>
      </c>
      <c r="E124" s="66">
        <v>2</v>
      </c>
      <c r="F124" s="10">
        <v>507.51</v>
      </c>
      <c r="G124" s="10">
        <v>458.21</v>
      </c>
      <c r="H124" s="10">
        <v>458.21</v>
      </c>
      <c r="I124" s="189">
        <v>20</v>
      </c>
      <c r="J124" s="10">
        <v>2786451</v>
      </c>
      <c r="K124" s="156">
        <v>0</v>
      </c>
      <c r="L124" s="156">
        <v>0</v>
      </c>
      <c r="M124" s="156">
        <v>0</v>
      </c>
      <c r="N124" s="156">
        <v>0</v>
      </c>
      <c r="O124" s="10">
        <v>2786451</v>
      </c>
      <c r="P124" s="70">
        <v>2019</v>
      </c>
    </row>
    <row r="125" spans="1:16" s="21" customFormat="1">
      <c r="A125" s="63">
        <v>108</v>
      </c>
      <c r="B125" s="145" t="s">
        <v>309</v>
      </c>
      <c r="C125" s="3" t="s">
        <v>56</v>
      </c>
      <c r="D125" s="3">
        <v>1957</v>
      </c>
      <c r="E125" s="66">
        <v>2</v>
      </c>
      <c r="F125" s="10">
        <v>502.5</v>
      </c>
      <c r="G125" s="10">
        <v>453.6</v>
      </c>
      <c r="H125" s="10">
        <v>453.6</v>
      </c>
      <c r="I125" s="189">
        <v>18</v>
      </c>
      <c r="J125" s="10">
        <v>2778798</v>
      </c>
      <c r="K125" s="156">
        <v>0</v>
      </c>
      <c r="L125" s="156">
        <v>0</v>
      </c>
      <c r="M125" s="156">
        <v>0</v>
      </c>
      <c r="N125" s="156">
        <v>0</v>
      </c>
      <c r="O125" s="10">
        <v>2778798</v>
      </c>
      <c r="P125" s="70">
        <v>2019</v>
      </c>
    </row>
    <row r="126" spans="1:16" s="21" customFormat="1">
      <c r="A126" s="63">
        <v>109</v>
      </c>
      <c r="B126" s="145" t="s">
        <v>310</v>
      </c>
      <c r="C126" s="3" t="s">
        <v>56</v>
      </c>
      <c r="D126" s="3">
        <v>1957</v>
      </c>
      <c r="E126" s="66">
        <v>2</v>
      </c>
      <c r="F126" s="10">
        <v>512.29999999999995</v>
      </c>
      <c r="G126" s="10">
        <v>462.6</v>
      </c>
      <c r="H126" s="10">
        <v>462.6</v>
      </c>
      <c r="I126" s="189">
        <v>19</v>
      </c>
      <c r="J126" s="10">
        <v>2681287.6</v>
      </c>
      <c r="K126" s="156">
        <v>0</v>
      </c>
      <c r="L126" s="156">
        <v>0</v>
      </c>
      <c r="M126" s="156">
        <v>0</v>
      </c>
      <c r="N126" s="156">
        <v>0</v>
      </c>
      <c r="O126" s="10">
        <v>2681287.6</v>
      </c>
      <c r="P126" s="70">
        <v>2019</v>
      </c>
    </row>
    <row r="127" spans="1:16" s="21" customFormat="1">
      <c r="A127" s="63">
        <v>110</v>
      </c>
      <c r="B127" s="145" t="s">
        <v>311</v>
      </c>
      <c r="C127" s="3" t="s">
        <v>56</v>
      </c>
      <c r="D127" s="3">
        <v>1957</v>
      </c>
      <c r="E127" s="66">
        <v>2</v>
      </c>
      <c r="F127" s="10">
        <v>508.85</v>
      </c>
      <c r="G127" s="10">
        <v>457.05</v>
      </c>
      <c r="H127" s="10">
        <v>457.05</v>
      </c>
      <c r="I127" s="189">
        <v>21</v>
      </c>
      <c r="J127" s="10">
        <v>2784525</v>
      </c>
      <c r="K127" s="156">
        <v>0</v>
      </c>
      <c r="L127" s="156">
        <v>0</v>
      </c>
      <c r="M127" s="156">
        <v>0</v>
      </c>
      <c r="N127" s="156">
        <v>0</v>
      </c>
      <c r="O127" s="10">
        <v>2784525</v>
      </c>
      <c r="P127" s="70">
        <v>2019</v>
      </c>
    </row>
    <row r="128" spans="1:16" s="21" customFormat="1">
      <c r="A128" s="63">
        <v>111</v>
      </c>
      <c r="B128" s="145" t="s">
        <v>312</v>
      </c>
      <c r="C128" s="3" t="s">
        <v>56</v>
      </c>
      <c r="D128" s="3">
        <v>1957</v>
      </c>
      <c r="E128" s="66">
        <v>2</v>
      </c>
      <c r="F128" s="10">
        <v>498.97</v>
      </c>
      <c r="G128" s="10">
        <v>446.67</v>
      </c>
      <c r="H128" s="10">
        <v>446.67</v>
      </c>
      <c r="I128" s="189">
        <v>24</v>
      </c>
      <c r="J128" s="10">
        <v>2767294</v>
      </c>
      <c r="K128" s="156">
        <v>0</v>
      </c>
      <c r="L128" s="156">
        <v>0</v>
      </c>
      <c r="M128" s="156">
        <v>0</v>
      </c>
      <c r="N128" s="156">
        <v>0</v>
      </c>
      <c r="O128" s="10">
        <v>2767294</v>
      </c>
      <c r="P128" s="70">
        <v>2019</v>
      </c>
    </row>
    <row r="129" spans="1:16" s="21" customFormat="1">
      <c r="A129" s="63">
        <v>112</v>
      </c>
      <c r="B129" s="145" t="s">
        <v>313</v>
      </c>
      <c r="C129" s="3" t="s">
        <v>56</v>
      </c>
      <c r="D129" s="3">
        <v>1958</v>
      </c>
      <c r="E129" s="66">
        <v>2</v>
      </c>
      <c r="F129" s="10">
        <v>499.4</v>
      </c>
      <c r="G129" s="10">
        <v>451.3</v>
      </c>
      <c r="H129" s="10">
        <v>451.3</v>
      </c>
      <c r="I129" s="189">
        <v>27</v>
      </c>
      <c r="J129" s="10">
        <v>1991488</v>
      </c>
      <c r="K129" s="156">
        <v>0</v>
      </c>
      <c r="L129" s="156">
        <v>0</v>
      </c>
      <c r="M129" s="156">
        <v>0</v>
      </c>
      <c r="N129" s="156">
        <v>0</v>
      </c>
      <c r="O129" s="10">
        <v>1991488</v>
      </c>
      <c r="P129" s="70">
        <v>2019</v>
      </c>
    </row>
    <row r="130" spans="1:16" s="21" customFormat="1">
      <c r="A130" s="63">
        <v>113</v>
      </c>
      <c r="B130" s="145" t="s">
        <v>340</v>
      </c>
      <c r="C130" s="3" t="s">
        <v>56</v>
      </c>
      <c r="D130" s="3">
        <v>1958</v>
      </c>
      <c r="E130" s="66">
        <v>2</v>
      </c>
      <c r="F130" s="10">
        <v>467.5</v>
      </c>
      <c r="G130" s="10">
        <v>427.4</v>
      </c>
      <c r="H130" s="10">
        <v>427.4</v>
      </c>
      <c r="I130" s="189">
        <v>32</v>
      </c>
      <c r="J130" s="10">
        <v>1767445.6</v>
      </c>
      <c r="K130" s="156">
        <v>0</v>
      </c>
      <c r="L130" s="156">
        <v>0</v>
      </c>
      <c r="M130" s="156">
        <v>0</v>
      </c>
      <c r="N130" s="156">
        <v>0</v>
      </c>
      <c r="O130" s="10">
        <v>1767445.6</v>
      </c>
      <c r="P130" s="70">
        <v>2019</v>
      </c>
    </row>
    <row r="131" spans="1:16" s="21" customFormat="1">
      <c r="A131" s="63">
        <v>114</v>
      </c>
      <c r="B131" s="145" t="s">
        <v>314</v>
      </c>
      <c r="C131" s="3" t="s">
        <v>56</v>
      </c>
      <c r="D131" s="3">
        <v>1959</v>
      </c>
      <c r="E131" s="66">
        <v>2</v>
      </c>
      <c r="F131" s="10">
        <v>431.8</v>
      </c>
      <c r="G131" s="10">
        <v>414.5</v>
      </c>
      <c r="H131" s="10">
        <v>414.5</v>
      </c>
      <c r="I131" s="189">
        <v>24</v>
      </c>
      <c r="J131" s="10">
        <v>1502200</v>
      </c>
      <c r="K131" s="156">
        <v>0</v>
      </c>
      <c r="L131" s="156">
        <v>0</v>
      </c>
      <c r="M131" s="156">
        <v>0</v>
      </c>
      <c r="N131" s="156">
        <v>0</v>
      </c>
      <c r="O131" s="10">
        <v>1502200</v>
      </c>
      <c r="P131" s="70">
        <v>2019</v>
      </c>
    </row>
    <row r="132" spans="1:16" s="21" customFormat="1">
      <c r="A132" s="63">
        <v>115</v>
      </c>
      <c r="B132" s="145" t="s">
        <v>315</v>
      </c>
      <c r="C132" s="3" t="s">
        <v>56</v>
      </c>
      <c r="D132" s="3">
        <v>1959</v>
      </c>
      <c r="E132" s="66">
        <v>2</v>
      </c>
      <c r="F132" s="10">
        <v>433.5</v>
      </c>
      <c r="G132" s="10">
        <v>377.14499999999998</v>
      </c>
      <c r="H132" s="10">
        <v>377.14499999999998</v>
      </c>
      <c r="I132" s="189">
        <v>29</v>
      </c>
      <c r="J132" s="10">
        <v>1128552</v>
      </c>
      <c r="K132" s="156">
        <v>0</v>
      </c>
      <c r="L132" s="156">
        <v>0</v>
      </c>
      <c r="M132" s="156">
        <v>0</v>
      </c>
      <c r="N132" s="156">
        <v>0</v>
      </c>
      <c r="O132" s="10">
        <v>1128552</v>
      </c>
      <c r="P132" s="70">
        <v>2019</v>
      </c>
    </row>
    <row r="133" spans="1:16" s="21" customFormat="1">
      <c r="A133" s="63">
        <v>116</v>
      </c>
      <c r="B133" s="145" t="s">
        <v>316</v>
      </c>
      <c r="C133" s="3" t="s">
        <v>56</v>
      </c>
      <c r="D133" s="3">
        <v>1959</v>
      </c>
      <c r="E133" s="66">
        <v>2</v>
      </c>
      <c r="F133" s="10">
        <v>494.8</v>
      </c>
      <c r="G133" s="10">
        <v>458.4</v>
      </c>
      <c r="H133" s="10">
        <v>458.4</v>
      </c>
      <c r="I133" s="189">
        <v>23</v>
      </c>
      <c r="J133" s="10">
        <v>1418506</v>
      </c>
      <c r="K133" s="156">
        <v>0</v>
      </c>
      <c r="L133" s="156">
        <v>0</v>
      </c>
      <c r="M133" s="156">
        <v>0</v>
      </c>
      <c r="N133" s="156">
        <v>0</v>
      </c>
      <c r="O133" s="10">
        <v>1418506</v>
      </c>
      <c r="P133" s="70">
        <v>2019</v>
      </c>
    </row>
    <row r="134" spans="1:16" s="21" customFormat="1">
      <c r="A134" s="63">
        <v>117</v>
      </c>
      <c r="B134" s="145" t="s">
        <v>317</v>
      </c>
      <c r="C134" s="3" t="s">
        <v>56</v>
      </c>
      <c r="D134" s="3">
        <v>1959</v>
      </c>
      <c r="E134" s="66">
        <v>2</v>
      </c>
      <c r="F134" s="10">
        <v>465.41</v>
      </c>
      <c r="G134" s="10">
        <v>427.91</v>
      </c>
      <c r="H134" s="10">
        <v>427.91</v>
      </c>
      <c r="I134" s="189">
        <v>35</v>
      </c>
      <c r="J134" s="10">
        <v>1804786</v>
      </c>
      <c r="K134" s="156">
        <v>0</v>
      </c>
      <c r="L134" s="156">
        <v>0</v>
      </c>
      <c r="M134" s="156">
        <v>0</v>
      </c>
      <c r="N134" s="156">
        <v>0</v>
      </c>
      <c r="O134" s="10">
        <v>1804786</v>
      </c>
      <c r="P134" s="70">
        <v>2019</v>
      </c>
    </row>
    <row r="135" spans="1:16" s="21" customFormat="1">
      <c r="A135" s="63">
        <v>118</v>
      </c>
      <c r="B135" s="145" t="s">
        <v>318</v>
      </c>
      <c r="C135" s="3" t="s">
        <v>56</v>
      </c>
      <c r="D135" s="3">
        <v>1958</v>
      </c>
      <c r="E135" s="66">
        <v>2</v>
      </c>
      <c r="F135" s="10">
        <v>291.39999999999998</v>
      </c>
      <c r="G135" s="10">
        <v>268.5</v>
      </c>
      <c r="H135" s="10">
        <v>268.5</v>
      </c>
      <c r="I135" s="189">
        <v>16</v>
      </c>
      <c r="J135" s="10">
        <v>1084245.04</v>
      </c>
      <c r="K135" s="156">
        <v>0</v>
      </c>
      <c r="L135" s="156">
        <v>0</v>
      </c>
      <c r="M135" s="156">
        <v>0</v>
      </c>
      <c r="N135" s="156">
        <v>0</v>
      </c>
      <c r="O135" s="10">
        <v>1084245.04</v>
      </c>
      <c r="P135" s="70">
        <v>2019</v>
      </c>
    </row>
    <row r="136" spans="1:16" s="21" customFormat="1">
      <c r="A136" s="63">
        <v>119</v>
      </c>
      <c r="B136" s="145" t="s">
        <v>319</v>
      </c>
      <c r="C136" s="3" t="s">
        <v>56</v>
      </c>
      <c r="D136" s="3">
        <v>1959</v>
      </c>
      <c r="E136" s="66">
        <v>2</v>
      </c>
      <c r="F136" s="10">
        <v>444.1</v>
      </c>
      <c r="G136" s="10">
        <v>407.9</v>
      </c>
      <c r="H136" s="10">
        <v>407.9</v>
      </c>
      <c r="I136" s="189">
        <v>17</v>
      </c>
      <c r="J136" s="10">
        <v>2379484</v>
      </c>
      <c r="K136" s="156">
        <v>0</v>
      </c>
      <c r="L136" s="156">
        <v>0</v>
      </c>
      <c r="M136" s="156">
        <v>0</v>
      </c>
      <c r="N136" s="156">
        <v>0</v>
      </c>
      <c r="O136" s="10">
        <v>2379484</v>
      </c>
      <c r="P136" s="70">
        <v>2019</v>
      </c>
    </row>
    <row r="137" spans="1:16" s="21" customFormat="1">
      <c r="A137" s="63">
        <v>120</v>
      </c>
      <c r="B137" s="145" t="s">
        <v>320</v>
      </c>
      <c r="C137" s="3" t="s">
        <v>56</v>
      </c>
      <c r="D137" s="3">
        <v>1958</v>
      </c>
      <c r="E137" s="66">
        <v>2</v>
      </c>
      <c r="F137" s="10">
        <v>494.6</v>
      </c>
      <c r="G137" s="10">
        <v>431.9</v>
      </c>
      <c r="H137" s="10">
        <v>431.9</v>
      </c>
      <c r="I137" s="189">
        <v>28</v>
      </c>
      <c r="J137" s="10">
        <v>1504346</v>
      </c>
      <c r="K137" s="156">
        <v>0</v>
      </c>
      <c r="L137" s="156">
        <v>0</v>
      </c>
      <c r="M137" s="156">
        <v>0</v>
      </c>
      <c r="N137" s="156">
        <v>0</v>
      </c>
      <c r="O137" s="10">
        <v>1504346</v>
      </c>
      <c r="P137" s="70">
        <v>2019</v>
      </c>
    </row>
    <row r="138" spans="1:16" s="21" customFormat="1">
      <c r="A138" s="63">
        <v>121</v>
      </c>
      <c r="B138" s="145" t="s">
        <v>321</v>
      </c>
      <c r="C138" s="3" t="s">
        <v>56</v>
      </c>
      <c r="D138" s="3">
        <v>1959</v>
      </c>
      <c r="E138" s="66">
        <v>2</v>
      </c>
      <c r="F138" s="10">
        <v>492.9</v>
      </c>
      <c r="G138" s="10">
        <v>434.3</v>
      </c>
      <c r="H138" s="10">
        <v>434.3</v>
      </c>
      <c r="I138" s="189">
        <v>31</v>
      </c>
      <c r="J138" s="10">
        <v>1621088</v>
      </c>
      <c r="K138" s="156">
        <v>0</v>
      </c>
      <c r="L138" s="156">
        <v>0</v>
      </c>
      <c r="M138" s="156">
        <v>0</v>
      </c>
      <c r="N138" s="156">
        <v>0</v>
      </c>
      <c r="O138" s="10">
        <v>1621088</v>
      </c>
      <c r="P138" s="70">
        <v>2019</v>
      </c>
    </row>
    <row r="139" spans="1:16" s="21" customFormat="1">
      <c r="A139" s="63">
        <v>122</v>
      </c>
      <c r="B139" s="145" t="s">
        <v>322</v>
      </c>
      <c r="C139" s="3" t="s">
        <v>56</v>
      </c>
      <c r="D139" s="3">
        <v>1959</v>
      </c>
      <c r="E139" s="66">
        <v>2</v>
      </c>
      <c r="F139" s="10">
        <v>341.6</v>
      </c>
      <c r="G139" s="10">
        <v>341.6</v>
      </c>
      <c r="H139" s="10">
        <v>341.6</v>
      </c>
      <c r="I139" s="189">
        <v>27</v>
      </c>
      <c r="J139" s="10">
        <v>1360864</v>
      </c>
      <c r="K139" s="156">
        <v>0</v>
      </c>
      <c r="L139" s="156">
        <v>0</v>
      </c>
      <c r="M139" s="156">
        <v>0</v>
      </c>
      <c r="N139" s="156">
        <v>0</v>
      </c>
      <c r="O139" s="10">
        <v>1360864</v>
      </c>
      <c r="P139" s="70">
        <v>2019</v>
      </c>
    </row>
    <row r="140" spans="1:16" s="21" customFormat="1">
      <c r="A140" s="63">
        <v>123</v>
      </c>
      <c r="B140" s="145" t="s">
        <v>341</v>
      </c>
      <c r="C140" s="3" t="s">
        <v>56</v>
      </c>
      <c r="D140" s="3">
        <v>1959</v>
      </c>
      <c r="E140" s="66">
        <v>2</v>
      </c>
      <c r="F140" s="10">
        <v>343.5</v>
      </c>
      <c r="G140" s="10">
        <v>322.8</v>
      </c>
      <c r="H140" s="10">
        <v>322.8</v>
      </c>
      <c r="I140" s="189">
        <v>19</v>
      </c>
      <c r="J140" s="10">
        <v>1148925.48</v>
      </c>
      <c r="K140" s="156">
        <v>0</v>
      </c>
      <c r="L140" s="156">
        <v>0</v>
      </c>
      <c r="M140" s="156">
        <v>0</v>
      </c>
      <c r="N140" s="156">
        <v>0</v>
      </c>
      <c r="O140" s="10">
        <v>1148925.48</v>
      </c>
      <c r="P140" s="70">
        <v>2019</v>
      </c>
    </row>
    <row r="141" spans="1:16" s="21" customFormat="1">
      <c r="A141" s="63">
        <v>124</v>
      </c>
      <c r="B141" s="145" t="s">
        <v>342</v>
      </c>
      <c r="C141" s="3" t="s">
        <v>56</v>
      </c>
      <c r="D141" s="3">
        <v>1959</v>
      </c>
      <c r="E141" s="66">
        <v>2</v>
      </c>
      <c r="F141" s="10">
        <v>301.5</v>
      </c>
      <c r="G141" s="10">
        <v>279.89999999999998</v>
      </c>
      <c r="H141" s="10">
        <v>279.89999999999998</v>
      </c>
      <c r="I141" s="189">
        <v>23</v>
      </c>
      <c r="J141" s="10">
        <v>1502200</v>
      </c>
      <c r="K141" s="156">
        <v>0</v>
      </c>
      <c r="L141" s="156">
        <v>0</v>
      </c>
      <c r="M141" s="156">
        <v>0</v>
      </c>
      <c r="N141" s="156">
        <v>0</v>
      </c>
      <c r="O141" s="10">
        <v>1502200</v>
      </c>
      <c r="P141" s="70">
        <v>2019</v>
      </c>
    </row>
    <row r="142" spans="1:16" s="21" customFormat="1">
      <c r="A142" s="63">
        <v>125</v>
      </c>
      <c r="B142" s="145" t="s">
        <v>343</v>
      </c>
      <c r="C142" s="3" t="s">
        <v>56</v>
      </c>
      <c r="D142" s="3">
        <v>1958</v>
      </c>
      <c r="E142" s="66">
        <v>2</v>
      </c>
      <c r="F142" s="10">
        <v>261.2</v>
      </c>
      <c r="G142" s="10">
        <v>236.6</v>
      </c>
      <c r="H142" s="10">
        <v>236.6</v>
      </c>
      <c r="I142" s="189">
        <v>17</v>
      </c>
      <c r="J142" s="10">
        <v>1049394</v>
      </c>
      <c r="K142" s="156">
        <v>0</v>
      </c>
      <c r="L142" s="156">
        <v>0</v>
      </c>
      <c r="M142" s="156">
        <v>0</v>
      </c>
      <c r="N142" s="156">
        <v>0</v>
      </c>
      <c r="O142" s="10">
        <v>1049394</v>
      </c>
      <c r="P142" s="70">
        <v>2019</v>
      </c>
    </row>
    <row r="143" spans="1:16" s="21" customFormat="1">
      <c r="A143" s="63">
        <v>126</v>
      </c>
      <c r="B143" s="145" t="s">
        <v>344</v>
      </c>
      <c r="C143" s="3" t="s">
        <v>56</v>
      </c>
      <c r="D143" s="3">
        <v>1958</v>
      </c>
      <c r="E143" s="66">
        <v>2</v>
      </c>
      <c r="F143" s="10">
        <v>257.2</v>
      </c>
      <c r="G143" s="10">
        <v>234.9</v>
      </c>
      <c r="H143" s="10">
        <v>234.9</v>
      </c>
      <c r="I143" s="189">
        <v>12</v>
      </c>
      <c r="J143" s="10">
        <v>1097035.2</v>
      </c>
      <c r="K143" s="156">
        <v>0</v>
      </c>
      <c r="L143" s="156">
        <v>0</v>
      </c>
      <c r="M143" s="156">
        <v>0</v>
      </c>
      <c r="N143" s="156">
        <v>0</v>
      </c>
      <c r="O143" s="10">
        <v>1097035.2</v>
      </c>
      <c r="P143" s="70">
        <v>2019</v>
      </c>
    </row>
    <row r="144" spans="1:16" s="21" customFormat="1">
      <c r="A144" s="63">
        <v>127</v>
      </c>
      <c r="B144" s="145" t="s">
        <v>345</v>
      </c>
      <c r="C144" s="3" t="s">
        <v>56</v>
      </c>
      <c r="D144" s="3">
        <v>1958</v>
      </c>
      <c r="E144" s="66">
        <v>2</v>
      </c>
      <c r="F144" s="10">
        <v>269.60000000000002</v>
      </c>
      <c r="G144" s="10">
        <v>245.6</v>
      </c>
      <c r="H144" s="10">
        <v>245.6</v>
      </c>
      <c r="I144" s="189">
        <v>14</v>
      </c>
      <c r="J144" s="10">
        <v>561393</v>
      </c>
      <c r="K144" s="156">
        <v>0</v>
      </c>
      <c r="L144" s="156">
        <v>0</v>
      </c>
      <c r="M144" s="156">
        <v>0</v>
      </c>
      <c r="N144" s="156">
        <v>0</v>
      </c>
      <c r="O144" s="10">
        <v>561393</v>
      </c>
      <c r="P144" s="70">
        <v>2019</v>
      </c>
    </row>
    <row r="145" spans="1:16" s="21" customFormat="1">
      <c r="A145" s="63">
        <v>128</v>
      </c>
      <c r="B145" s="145" t="s">
        <v>346</v>
      </c>
      <c r="C145" s="3" t="s">
        <v>56</v>
      </c>
      <c r="D145" s="3">
        <v>1958</v>
      </c>
      <c r="E145" s="66">
        <v>2</v>
      </c>
      <c r="F145" s="10">
        <v>546.1</v>
      </c>
      <c r="G145" s="10">
        <v>546.1</v>
      </c>
      <c r="H145" s="10">
        <v>546.1</v>
      </c>
      <c r="I145" s="189">
        <v>28</v>
      </c>
      <c r="J145" s="10">
        <v>2177331</v>
      </c>
      <c r="K145" s="156">
        <v>0</v>
      </c>
      <c r="L145" s="156">
        <v>0</v>
      </c>
      <c r="M145" s="156">
        <v>0</v>
      </c>
      <c r="N145" s="156">
        <v>0</v>
      </c>
      <c r="O145" s="10">
        <v>2177331</v>
      </c>
      <c r="P145" s="70">
        <v>2019</v>
      </c>
    </row>
    <row r="146" spans="1:16" s="21" customFormat="1">
      <c r="A146" s="63">
        <v>129</v>
      </c>
      <c r="B146" s="145" t="s">
        <v>347</v>
      </c>
      <c r="C146" s="3" t="s">
        <v>56</v>
      </c>
      <c r="D146" s="3">
        <v>1958</v>
      </c>
      <c r="E146" s="66">
        <v>2</v>
      </c>
      <c r="F146" s="10">
        <v>379</v>
      </c>
      <c r="G146" s="10">
        <v>379</v>
      </c>
      <c r="H146" s="10">
        <v>379</v>
      </c>
      <c r="I146" s="189">
        <v>22</v>
      </c>
      <c r="J146" s="10">
        <v>1548553</v>
      </c>
      <c r="K146" s="156">
        <v>0</v>
      </c>
      <c r="L146" s="156">
        <v>0</v>
      </c>
      <c r="M146" s="156">
        <v>0</v>
      </c>
      <c r="N146" s="156">
        <v>0</v>
      </c>
      <c r="O146" s="10">
        <v>1548553</v>
      </c>
      <c r="P146" s="70">
        <v>2019</v>
      </c>
    </row>
    <row r="147" spans="1:16" s="21" customFormat="1" hidden="1">
      <c r="A147" s="63">
        <v>130</v>
      </c>
      <c r="B147" s="147" t="s">
        <v>105</v>
      </c>
      <c r="C147" s="4" t="s">
        <v>55</v>
      </c>
      <c r="D147" s="2">
        <v>1985</v>
      </c>
      <c r="E147" s="4">
        <v>9</v>
      </c>
      <c r="F147" s="9">
        <v>16741.05</v>
      </c>
      <c r="G147" s="9">
        <v>14853.050000000001</v>
      </c>
      <c r="H147" s="9">
        <v>14791.95</v>
      </c>
      <c r="I147" s="191">
        <v>992</v>
      </c>
      <c r="J147" s="9">
        <v>14000000</v>
      </c>
      <c r="K147" s="157">
        <v>0</v>
      </c>
      <c r="L147" s="157">
        <v>0</v>
      </c>
      <c r="M147" s="157">
        <v>0</v>
      </c>
      <c r="N147" s="157">
        <v>0</v>
      </c>
      <c r="O147" s="9">
        <v>14000000</v>
      </c>
      <c r="P147" s="69">
        <v>2019</v>
      </c>
    </row>
    <row r="148" spans="1:16" s="21" customFormat="1">
      <c r="A148" s="63">
        <v>131</v>
      </c>
      <c r="B148" s="145" t="s">
        <v>106</v>
      </c>
      <c r="C148" s="3" t="s">
        <v>56</v>
      </c>
      <c r="D148" s="3">
        <v>1989</v>
      </c>
      <c r="E148" s="66">
        <v>9</v>
      </c>
      <c r="F148" s="10">
        <v>12000</v>
      </c>
      <c r="G148" s="10">
        <v>11974.71</v>
      </c>
      <c r="H148" s="10">
        <v>9953.98</v>
      </c>
      <c r="I148" s="189">
        <v>494</v>
      </c>
      <c r="J148" s="10">
        <v>10000000</v>
      </c>
      <c r="K148" s="156">
        <v>0</v>
      </c>
      <c r="L148" s="156">
        <v>0</v>
      </c>
      <c r="M148" s="156">
        <v>0</v>
      </c>
      <c r="N148" s="156">
        <v>0</v>
      </c>
      <c r="O148" s="10">
        <v>10000000</v>
      </c>
      <c r="P148" s="70">
        <v>2019</v>
      </c>
    </row>
    <row r="149" spans="1:16" s="21" customFormat="1" hidden="1">
      <c r="A149" s="63">
        <v>132</v>
      </c>
      <c r="B149" s="147" t="s">
        <v>107</v>
      </c>
      <c r="C149" s="4" t="s">
        <v>55</v>
      </c>
      <c r="D149" s="2">
        <v>1989</v>
      </c>
      <c r="E149" s="4">
        <v>9</v>
      </c>
      <c r="F149" s="9">
        <v>4331.3</v>
      </c>
      <c r="G149" s="9">
        <v>3682.3</v>
      </c>
      <c r="H149" s="9">
        <v>3682.3</v>
      </c>
      <c r="I149" s="191">
        <v>192</v>
      </c>
      <c r="J149" s="9">
        <v>4000000</v>
      </c>
      <c r="K149" s="157">
        <v>0</v>
      </c>
      <c r="L149" s="157">
        <v>0</v>
      </c>
      <c r="M149" s="157">
        <v>0</v>
      </c>
      <c r="N149" s="157">
        <v>0</v>
      </c>
      <c r="O149" s="9">
        <v>4000000</v>
      </c>
      <c r="P149" s="69">
        <v>2019</v>
      </c>
    </row>
    <row r="150" spans="1:16" s="21" customFormat="1">
      <c r="A150" s="63">
        <v>133</v>
      </c>
      <c r="B150" s="145" t="s">
        <v>348</v>
      </c>
      <c r="C150" s="3" t="s">
        <v>56</v>
      </c>
      <c r="D150" s="3">
        <v>1946</v>
      </c>
      <c r="E150" s="66">
        <v>5</v>
      </c>
      <c r="F150" s="10">
        <v>5327.55</v>
      </c>
      <c r="G150" s="10">
        <v>4830.8500000000004</v>
      </c>
      <c r="H150" s="10">
        <v>3693.9</v>
      </c>
      <c r="I150" s="189">
        <v>144</v>
      </c>
      <c r="J150" s="10">
        <v>6605732</v>
      </c>
      <c r="K150" s="156">
        <v>0</v>
      </c>
      <c r="L150" s="156">
        <v>0</v>
      </c>
      <c r="M150" s="156">
        <v>0</v>
      </c>
      <c r="N150" s="156">
        <v>0</v>
      </c>
      <c r="O150" s="10">
        <v>6605732</v>
      </c>
      <c r="P150" s="70">
        <v>2019</v>
      </c>
    </row>
    <row r="151" spans="1:16" s="21" customFormat="1">
      <c r="A151" s="63">
        <v>134</v>
      </c>
      <c r="B151" s="145" t="s">
        <v>108</v>
      </c>
      <c r="C151" s="3" t="s">
        <v>56</v>
      </c>
      <c r="D151" s="3">
        <v>1958</v>
      </c>
      <c r="E151" s="66">
        <v>3</v>
      </c>
      <c r="F151" s="10">
        <v>1132.8</v>
      </c>
      <c r="G151" s="10">
        <v>993.6</v>
      </c>
      <c r="H151" s="10">
        <v>993.6</v>
      </c>
      <c r="I151" s="189">
        <v>49</v>
      </c>
      <c r="J151" s="10">
        <v>2025824</v>
      </c>
      <c r="K151" s="156">
        <v>0</v>
      </c>
      <c r="L151" s="156">
        <v>0</v>
      </c>
      <c r="M151" s="156">
        <v>0</v>
      </c>
      <c r="N151" s="156">
        <v>0</v>
      </c>
      <c r="O151" s="10">
        <v>2025824</v>
      </c>
      <c r="P151" s="70">
        <v>2019</v>
      </c>
    </row>
    <row r="152" spans="1:16" s="21" customFormat="1">
      <c r="A152" s="63">
        <v>135</v>
      </c>
      <c r="B152" s="145" t="s">
        <v>109</v>
      </c>
      <c r="C152" s="3" t="s">
        <v>56</v>
      </c>
      <c r="D152" s="3">
        <v>1953</v>
      </c>
      <c r="E152" s="66">
        <v>2</v>
      </c>
      <c r="F152" s="10">
        <v>872.31</v>
      </c>
      <c r="G152" s="10">
        <v>758.90969999999993</v>
      </c>
      <c r="H152" s="10">
        <v>758.90969999999993</v>
      </c>
      <c r="I152" s="189">
        <v>44</v>
      </c>
      <c r="J152" s="10">
        <v>1259787</v>
      </c>
      <c r="K152" s="156">
        <v>0</v>
      </c>
      <c r="L152" s="156">
        <v>0</v>
      </c>
      <c r="M152" s="156">
        <v>0</v>
      </c>
      <c r="N152" s="156">
        <v>0</v>
      </c>
      <c r="O152" s="10">
        <v>1259787</v>
      </c>
      <c r="P152" s="70">
        <v>2019</v>
      </c>
    </row>
    <row r="153" spans="1:16" s="21" customFormat="1">
      <c r="A153" s="63">
        <v>136</v>
      </c>
      <c r="B153" s="145" t="s">
        <v>579</v>
      </c>
      <c r="C153" s="3" t="s">
        <v>56</v>
      </c>
      <c r="D153" s="3">
        <v>1917</v>
      </c>
      <c r="E153" s="66">
        <v>2</v>
      </c>
      <c r="F153" s="10">
        <v>290</v>
      </c>
      <c r="G153" s="10">
        <v>284.7</v>
      </c>
      <c r="H153" s="10">
        <v>193.7</v>
      </c>
      <c r="I153" s="189">
        <v>15</v>
      </c>
      <c r="J153" s="10">
        <v>4792085</v>
      </c>
      <c r="K153" s="156">
        <v>0</v>
      </c>
      <c r="L153" s="156">
        <v>0</v>
      </c>
      <c r="M153" s="156">
        <v>0</v>
      </c>
      <c r="N153" s="156">
        <v>0</v>
      </c>
      <c r="O153" s="10">
        <v>4792085</v>
      </c>
      <c r="P153" s="70">
        <v>2019</v>
      </c>
    </row>
    <row r="154" spans="1:16" s="21" customFormat="1">
      <c r="A154" s="63">
        <v>137</v>
      </c>
      <c r="B154" s="145" t="s">
        <v>110</v>
      </c>
      <c r="C154" s="3" t="s">
        <v>56</v>
      </c>
      <c r="D154" s="3">
        <v>1953</v>
      </c>
      <c r="E154" s="66">
        <v>2</v>
      </c>
      <c r="F154" s="10">
        <v>586.15</v>
      </c>
      <c r="G154" s="10">
        <v>537.15</v>
      </c>
      <c r="H154" s="10">
        <v>537.15</v>
      </c>
      <c r="I154" s="189">
        <v>25</v>
      </c>
      <c r="J154" s="10">
        <v>891667</v>
      </c>
      <c r="K154" s="156">
        <v>0</v>
      </c>
      <c r="L154" s="156">
        <v>0</v>
      </c>
      <c r="M154" s="156">
        <v>0</v>
      </c>
      <c r="N154" s="156">
        <v>0</v>
      </c>
      <c r="O154" s="10">
        <v>891667</v>
      </c>
      <c r="P154" s="70">
        <v>2019</v>
      </c>
    </row>
    <row r="155" spans="1:16" s="21" customFormat="1">
      <c r="A155" s="63">
        <v>138</v>
      </c>
      <c r="B155" s="145" t="s">
        <v>111</v>
      </c>
      <c r="C155" s="3" t="s">
        <v>56</v>
      </c>
      <c r="D155" s="3">
        <v>1953</v>
      </c>
      <c r="E155" s="66">
        <v>2</v>
      </c>
      <c r="F155" s="10">
        <v>436.6</v>
      </c>
      <c r="G155" s="10">
        <v>394.8</v>
      </c>
      <c r="H155" s="10">
        <v>394.8</v>
      </c>
      <c r="I155" s="189">
        <v>35</v>
      </c>
      <c r="J155" s="10">
        <v>655366</v>
      </c>
      <c r="K155" s="156">
        <v>0</v>
      </c>
      <c r="L155" s="156">
        <v>0</v>
      </c>
      <c r="M155" s="156">
        <v>0</v>
      </c>
      <c r="N155" s="156">
        <v>0</v>
      </c>
      <c r="O155" s="10">
        <v>655366</v>
      </c>
      <c r="P155" s="70">
        <v>2019</v>
      </c>
    </row>
    <row r="156" spans="1:16" s="21" customFormat="1">
      <c r="A156" s="63">
        <v>139</v>
      </c>
      <c r="B156" s="145" t="s">
        <v>112</v>
      </c>
      <c r="C156" s="3" t="s">
        <v>56</v>
      </c>
      <c r="D156" s="3">
        <v>1953</v>
      </c>
      <c r="E156" s="66">
        <v>2</v>
      </c>
      <c r="F156" s="10">
        <v>440.6</v>
      </c>
      <c r="G156" s="10">
        <v>391.4</v>
      </c>
      <c r="H156" s="10">
        <v>391.4</v>
      </c>
      <c r="I156" s="189">
        <v>32</v>
      </c>
      <c r="J156" s="10">
        <v>649722</v>
      </c>
      <c r="K156" s="156">
        <v>0</v>
      </c>
      <c r="L156" s="156">
        <v>0</v>
      </c>
      <c r="M156" s="156">
        <v>0</v>
      </c>
      <c r="N156" s="156">
        <v>0</v>
      </c>
      <c r="O156" s="10">
        <v>649722</v>
      </c>
      <c r="P156" s="70">
        <v>2019</v>
      </c>
    </row>
    <row r="157" spans="1:16" s="21" customFormat="1">
      <c r="A157" s="63">
        <v>140</v>
      </c>
      <c r="B157" s="146" t="s">
        <v>580</v>
      </c>
      <c r="C157" s="3" t="s">
        <v>56</v>
      </c>
      <c r="D157" s="3">
        <v>1987</v>
      </c>
      <c r="E157" s="66">
        <v>9</v>
      </c>
      <c r="F157" s="10">
        <v>17171</v>
      </c>
      <c r="G157" s="10">
        <v>14938.77</v>
      </c>
      <c r="H157" s="10">
        <v>14938.77</v>
      </c>
      <c r="I157" s="189">
        <v>750</v>
      </c>
      <c r="J157" s="10">
        <v>20000000</v>
      </c>
      <c r="K157" s="156">
        <v>0</v>
      </c>
      <c r="L157" s="156">
        <v>0</v>
      </c>
      <c r="M157" s="156">
        <v>0</v>
      </c>
      <c r="N157" s="156">
        <v>0</v>
      </c>
      <c r="O157" s="10">
        <v>20000000</v>
      </c>
      <c r="P157" s="70">
        <v>2019</v>
      </c>
    </row>
    <row r="158" spans="1:16" s="21" customFormat="1">
      <c r="A158" s="63">
        <v>141</v>
      </c>
      <c r="B158" s="146" t="s">
        <v>581</v>
      </c>
      <c r="C158" s="3" t="s">
        <v>56</v>
      </c>
      <c r="D158" s="3">
        <v>1989</v>
      </c>
      <c r="E158" s="66">
        <v>9</v>
      </c>
      <c r="F158" s="10">
        <v>9118.7000000000007</v>
      </c>
      <c r="G158" s="10">
        <v>7965.9</v>
      </c>
      <c r="H158" s="10">
        <v>7965.9</v>
      </c>
      <c r="I158" s="189">
        <v>379</v>
      </c>
      <c r="J158" s="10">
        <v>8000000</v>
      </c>
      <c r="K158" s="156">
        <v>0</v>
      </c>
      <c r="L158" s="156">
        <v>0</v>
      </c>
      <c r="M158" s="156">
        <v>0</v>
      </c>
      <c r="N158" s="156">
        <v>0</v>
      </c>
      <c r="O158" s="10">
        <v>8000000</v>
      </c>
      <c r="P158" s="70">
        <v>2019</v>
      </c>
    </row>
    <row r="159" spans="1:16" s="21" customFormat="1" hidden="1">
      <c r="A159" s="63">
        <v>142</v>
      </c>
      <c r="B159" s="147" t="s">
        <v>113</v>
      </c>
      <c r="C159" s="4" t="s">
        <v>55</v>
      </c>
      <c r="D159" s="2">
        <v>1954</v>
      </c>
      <c r="E159" s="4">
        <v>3</v>
      </c>
      <c r="F159" s="9">
        <v>1394.77</v>
      </c>
      <c r="G159" s="9">
        <v>1290.3700000000001</v>
      </c>
      <c r="H159" s="9">
        <v>996.57</v>
      </c>
      <c r="I159" s="191">
        <v>34</v>
      </c>
      <c r="J159" s="9">
        <v>2142012</v>
      </c>
      <c r="K159" s="157">
        <v>0</v>
      </c>
      <c r="L159" s="157">
        <v>0</v>
      </c>
      <c r="M159" s="157">
        <v>0</v>
      </c>
      <c r="N159" s="157">
        <v>0</v>
      </c>
      <c r="O159" s="9">
        <v>2142012</v>
      </c>
      <c r="P159" s="69">
        <v>2019</v>
      </c>
    </row>
    <row r="160" spans="1:16" s="21" customFormat="1" hidden="1">
      <c r="A160" s="63">
        <v>143</v>
      </c>
      <c r="B160" s="147" t="s">
        <v>114</v>
      </c>
      <c r="C160" s="4" t="s">
        <v>55</v>
      </c>
      <c r="D160" s="2">
        <v>1985</v>
      </c>
      <c r="E160" s="4">
        <v>9</v>
      </c>
      <c r="F160" s="9">
        <v>8629.4</v>
      </c>
      <c r="G160" s="9">
        <v>7628.2</v>
      </c>
      <c r="H160" s="9">
        <v>7628.2</v>
      </c>
      <c r="I160" s="191">
        <v>290</v>
      </c>
      <c r="J160" s="9">
        <v>8000000</v>
      </c>
      <c r="K160" s="157">
        <v>0</v>
      </c>
      <c r="L160" s="157">
        <v>0</v>
      </c>
      <c r="M160" s="157">
        <v>0</v>
      </c>
      <c r="N160" s="157">
        <v>0</v>
      </c>
      <c r="O160" s="9">
        <v>8000000</v>
      </c>
      <c r="P160" s="69">
        <v>2019</v>
      </c>
    </row>
    <row r="161" spans="1:16" s="21" customFormat="1">
      <c r="A161" s="63">
        <v>144</v>
      </c>
      <c r="B161" s="145" t="s">
        <v>115</v>
      </c>
      <c r="C161" s="3" t="s">
        <v>56</v>
      </c>
      <c r="D161" s="3">
        <v>1955</v>
      </c>
      <c r="E161" s="66">
        <v>3</v>
      </c>
      <c r="F161" s="10">
        <v>1905.7</v>
      </c>
      <c r="G161" s="10">
        <v>1657.9590000000001</v>
      </c>
      <c r="H161" s="10">
        <v>1657.9590000000001</v>
      </c>
      <c r="I161" s="189">
        <v>83</v>
      </c>
      <c r="J161" s="10">
        <v>2752212</v>
      </c>
      <c r="K161" s="156">
        <v>0</v>
      </c>
      <c r="L161" s="156">
        <v>0</v>
      </c>
      <c r="M161" s="156">
        <v>0</v>
      </c>
      <c r="N161" s="156">
        <v>0</v>
      </c>
      <c r="O161" s="10">
        <v>2752212</v>
      </c>
      <c r="P161" s="70">
        <v>2019</v>
      </c>
    </row>
    <row r="162" spans="1:16" s="21" customFormat="1">
      <c r="A162" s="63">
        <v>145</v>
      </c>
      <c r="B162" s="145" t="s">
        <v>116</v>
      </c>
      <c r="C162" s="3" t="s">
        <v>56</v>
      </c>
      <c r="D162" s="3">
        <v>1955</v>
      </c>
      <c r="E162" s="66">
        <v>2</v>
      </c>
      <c r="F162" s="10">
        <v>398.13</v>
      </c>
      <c r="G162" s="10">
        <v>346.37310000000002</v>
      </c>
      <c r="H162" s="10">
        <v>346.37310000000002</v>
      </c>
      <c r="I162" s="189">
        <v>26</v>
      </c>
      <c r="J162" s="10">
        <v>2600796</v>
      </c>
      <c r="K162" s="156">
        <v>0</v>
      </c>
      <c r="L162" s="156">
        <v>0</v>
      </c>
      <c r="M162" s="156">
        <v>0</v>
      </c>
      <c r="N162" s="156">
        <v>0</v>
      </c>
      <c r="O162" s="10">
        <v>2600796</v>
      </c>
      <c r="P162" s="70">
        <v>2019</v>
      </c>
    </row>
    <row r="163" spans="1:16" s="21" customFormat="1">
      <c r="A163" s="63">
        <v>146</v>
      </c>
      <c r="B163" s="145" t="s">
        <v>117</v>
      </c>
      <c r="C163" s="3" t="s">
        <v>56</v>
      </c>
      <c r="D163" s="3">
        <v>1954</v>
      </c>
      <c r="E163" s="66">
        <v>2</v>
      </c>
      <c r="F163" s="10">
        <v>388.9</v>
      </c>
      <c r="G163" s="10">
        <v>338.34299999999996</v>
      </c>
      <c r="H163" s="10">
        <v>338.34299999999996</v>
      </c>
      <c r="I163" s="189">
        <v>21</v>
      </c>
      <c r="J163" s="10">
        <v>561643</v>
      </c>
      <c r="K163" s="156">
        <v>0</v>
      </c>
      <c r="L163" s="156">
        <v>0</v>
      </c>
      <c r="M163" s="156">
        <v>0</v>
      </c>
      <c r="N163" s="156">
        <v>0</v>
      </c>
      <c r="O163" s="10">
        <v>561643</v>
      </c>
      <c r="P163" s="70">
        <v>2019</v>
      </c>
    </row>
    <row r="164" spans="1:16" s="21" customFormat="1">
      <c r="A164" s="63">
        <v>147</v>
      </c>
      <c r="B164" s="145" t="s">
        <v>118</v>
      </c>
      <c r="C164" s="3" t="s">
        <v>56</v>
      </c>
      <c r="D164" s="3">
        <v>1955</v>
      </c>
      <c r="E164" s="66">
        <v>2</v>
      </c>
      <c r="F164" s="10">
        <v>878.04</v>
      </c>
      <c r="G164" s="10">
        <v>763.89479999999992</v>
      </c>
      <c r="H164" s="10">
        <v>763.89479999999992</v>
      </c>
      <c r="I164" s="189">
        <v>39</v>
      </c>
      <c r="J164" s="10">
        <v>3293896</v>
      </c>
      <c r="K164" s="156">
        <v>0</v>
      </c>
      <c r="L164" s="156">
        <v>0</v>
      </c>
      <c r="M164" s="156">
        <v>0</v>
      </c>
      <c r="N164" s="156">
        <v>0</v>
      </c>
      <c r="O164" s="10">
        <v>3293896</v>
      </c>
      <c r="P164" s="70">
        <v>2019</v>
      </c>
    </row>
    <row r="165" spans="1:16" s="21" customFormat="1">
      <c r="A165" s="63">
        <v>148</v>
      </c>
      <c r="B165" s="145" t="s">
        <v>119</v>
      </c>
      <c r="C165" s="3" t="s">
        <v>56</v>
      </c>
      <c r="D165" s="3">
        <v>1958</v>
      </c>
      <c r="E165" s="66">
        <v>2</v>
      </c>
      <c r="F165" s="10">
        <v>1354.35</v>
      </c>
      <c r="G165" s="10">
        <v>1178.2845</v>
      </c>
      <c r="H165" s="10">
        <v>1178.2845</v>
      </c>
      <c r="I165" s="189">
        <v>67</v>
      </c>
      <c r="J165" s="10">
        <v>3038736</v>
      </c>
      <c r="K165" s="156">
        <v>0</v>
      </c>
      <c r="L165" s="156">
        <v>0</v>
      </c>
      <c r="M165" s="156">
        <v>0</v>
      </c>
      <c r="N165" s="156">
        <v>0</v>
      </c>
      <c r="O165" s="10">
        <v>3038736</v>
      </c>
      <c r="P165" s="70">
        <v>2019</v>
      </c>
    </row>
    <row r="166" spans="1:16" s="21" customFormat="1">
      <c r="A166" s="63">
        <v>149</v>
      </c>
      <c r="B166" s="145" t="s">
        <v>120</v>
      </c>
      <c r="C166" s="3" t="s">
        <v>56</v>
      </c>
      <c r="D166" s="3">
        <v>1958</v>
      </c>
      <c r="E166" s="66">
        <v>2</v>
      </c>
      <c r="F166" s="10">
        <v>475</v>
      </c>
      <c r="G166" s="10">
        <v>424.6</v>
      </c>
      <c r="H166" s="10">
        <v>424.6</v>
      </c>
      <c r="I166" s="189">
        <v>28</v>
      </c>
      <c r="J166" s="10">
        <v>1931400</v>
      </c>
      <c r="K166" s="156">
        <v>0</v>
      </c>
      <c r="L166" s="156">
        <v>0</v>
      </c>
      <c r="M166" s="156">
        <v>0</v>
      </c>
      <c r="N166" s="156">
        <v>0</v>
      </c>
      <c r="O166" s="10">
        <v>1931400</v>
      </c>
      <c r="P166" s="70">
        <v>2019</v>
      </c>
    </row>
    <row r="167" spans="1:16" s="21" customFormat="1">
      <c r="A167" s="63">
        <v>150</v>
      </c>
      <c r="B167" s="145" t="s">
        <v>121</v>
      </c>
      <c r="C167" s="3" t="s">
        <v>56</v>
      </c>
      <c r="D167" s="3">
        <v>1958</v>
      </c>
      <c r="E167" s="66">
        <v>2</v>
      </c>
      <c r="F167" s="10">
        <v>475.5</v>
      </c>
      <c r="G167" s="10">
        <v>428.1</v>
      </c>
      <c r="H167" s="10">
        <v>428.1</v>
      </c>
      <c r="I167" s="189">
        <v>33</v>
      </c>
      <c r="J167" s="10">
        <v>1931400</v>
      </c>
      <c r="K167" s="156">
        <v>0</v>
      </c>
      <c r="L167" s="156">
        <v>0</v>
      </c>
      <c r="M167" s="156">
        <v>0</v>
      </c>
      <c r="N167" s="156">
        <v>0</v>
      </c>
      <c r="O167" s="10">
        <v>1931400</v>
      </c>
      <c r="P167" s="70">
        <v>2019</v>
      </c>
    </row>
    <row r="168" spans="1:16" s="21" customFormat="1">
      <c r="A168" s="63">
        <v>151</v>
      </c>
      <c r="B168" s="145" t="s">
        <v>122</v>
      </c>
      <c r="C168" s="3" t="s">
        <v>56</v>
      </c>
      <c r="D168" s="3">
        <v>1958</v>
      </c>
      <c r="E168" s="66">
        <v>2</v>
      </c>
      <c r="F168" s="10">
        <v>576.53</v>
      </c>
      <c r="G168" s="10">
        <v>496.93</v>
      </c>
      <c r="H168" s="10">
        <v>457.13</v>
      </c>
      <c r="I168" s="189">
        <v>36</v>
      </c>
      <c r="J168" s="10">
        <v>2025824</v>
      </c>
      <c r="K168" s="156">
        <v>0</v>
      </c>
      <c r="L168" s="156">
        <v>0</v>
      </c>
      <c r="M168" s="156">
        <v>0</v>
      </c>
      <c r="N168" s="156">
        <v>0</v>
      </c>
      <c r="O168" s="10">
        <v>2025824</v>
      </c>
      <c r="P168" s="70">
        <v>2019</v>
      </c>
    </row>
    <row r="169" spans="1:16" s="21" customFormat="1">
      <c r="A169" s="63">
        <v>152</v>
      </c>
      <c r="B169" s="145" t="s">
        <v>123</v>
      </c>
      <c r="C169" s="3" t="s">
        <v>56</v>
      </c>
      <c r="D169" s="3">
        <v>1958</v>
      </c>
      <c r="E169" s="66">
        <v>2</v>
      </c>
      <c r="F169" s="10">
        <v>299.60000000000002</v>
      </c>
      <c r="G169" s="10">
        <v>277.7</v>
      </c>
      <c r="H169" s="10">
        <v>277.7</v>
      </c>
      <c r="I169" s="189">
        <v>14</v>
      </c>
      <c r="J169" s="10">
        <v>1012912</v>
      </c>
      <c r="K169" s="156">
        <v>0</v>
      </c>
      <c r="L169" s="156">
        <v>0</v>
      </c>
      <c r="M169" s="156">
        <v>0</v>
      </c>
      <c r="N169" s="156">
        <v>0</v>
      </c>
      <c r="O169" s="10">
        <v>1012912</v>
      </c>
      <c r="P169" s="70">
        <v>2019</v>
      </c>
    </row>
    <row r="170" spans="1:16" s="21" customFormat="1">
      <c r="A170" s="63">
        <v>153</v>
      </c>
      <c r="B170" s="145" t="s">
        <v>124</v>
      </c>
      <c r="C170" s="3" t="s">
        <v>56</v>
      </c>
      <c r="D170" s="3">
        <v>1966</v>
      </c>
      <c r="E170" s="66">
        <v>5</v>
      </c>
      <c r="F170" s="10">
        <v>3399.8</v>
      </c>
      <c r="G170" s="10">
        <v>3196.2</v>
      </c>
      <c r="H170" s="10">
        <v>2555.6</v>
      </c>
      <c r="I170" s="189">
        <v>133</v>
      </c>
      <c r="J170" s="10">
        <v>5305692</v>
      </c>
      <c r="K170" s="156">
        <v>0</v>
      </c>
      <c r="L170" s="156">
        <v>0</v>
      </c>
      <c r="M170" s="156">
        <v>0</v>
      </c>
      <c r="N170" s="156">
        <v>0</v>
      </c>
      <c r="O170" s="10">
        <v>5305692</v>
      </c>
      <c r="P170" s="70">
        <v>2019</v>
      </c>
    </row>
    <row r="171" spans="1:16" s="21" customFormat="1">
      <c r="A171" s="63">
        <v>154</v>
      </c>
      <c r="B171" s="145" t="s">
        <v>125</v>
      </c>
      <c r="C171" s="3" t="s">
        <v>56</v>
      </c>
      <c r="D171" s="3">
        <v>1959</v>
      </c>
      <c r="E171" s="66">
        <v>3</v>
      </c>
      <c r="F171" s="10">
        <v>2257.8000000000002</v>
      </c>
      <c r="G171" s="10">
        <v>2062.8000000000002</v>
      </c>
      <c r="H171" s="10">
        <v>2062.8000000000002</v>
      </c>
      <c r="I171" s="189">
        <v>65</v>
      </c>
      <c r="J171" s="10">
        <v>3038736</v>
      </c>
      <c r="K171" s="156">
        <v>0</v>
      </c>
      <c r="L171" s="156">
        <v>0</v>
      </c>
      <c r="M171" s="156">
        <v>0</v>
      </c>
      <c r="N171" s="156">
        <v>0</v>
      </c>
      <c r="O171" s="10">
        <v>3038736</v>
      </c>
      <c r="P171" s="70">
        <v>2019</v>
      </c>
    </row>
    <row r="172" spans="1:16" s="21" customFormat="1">
      <c r="A172" s="63">
        <v>155</v>
      </c>
      <c r="B172" s="145" t="s">
        <v>126</v>
      </c>
      <c r="C172" s="3" t="s">
        <v>56</v>
      </c>
      <c r="D172" s="3">
        <v>1957</v>
      </c>
      <c r="E172" s="66">
        <v>3</v>
      </c>
      <c r="F172" s="10">
        <v>1346.4</v>
      </c>
      <c r="G172" s="10">
        <v>1254.0999999999999</v>
      </c>
      <c r="H172" s="10">
        <v>1254.0999999999999</v>
      </c>
      <c r="I172" s="189">
        <v>85</v>
      </c>
      <c r="J172" s="10">
        <v>3210356</v>
      </c>
      <c r="K172" s="156">
        <v>0</v>
      </c>
      <c r="L172" s="156">
        <v>0</v>
      </c>
      <c r="M172" s="156">
        <v>0</v>
      </c>
      <c r="N172" s="156">
        <v>0</v>
      </c>
      <c r="O172" s="10">
        <v>3210356</v>
      </c>
      <c r="P172" s="70">
        <v>2019</v>
      </c>
    </row>
    <row r="173" spans="1:16" s="21" customFormat="1">
      <c r="A173" s="63">
        <v>156</v>
      </c>
      <c r="B173" s="145" t="s">
        <v>127</v>
      </c>
      <c r="C173" s="3" t="s">
        <v>56</v>
      </c>
      <c r="D173" s="3">
        <v>1956</v>
      </c>
      <c r="E173" s="66">
        <v>4</v>
      </c>
      <c r="F173" s="10">
        <v>3324.86</v>
      </c>
      <c r="G173" s="10">
        <v>3078.06</v>
      </c>
      <c r="H173" s="10">
        <v>2554.33</v>
      </c>
      <c r="I173" s="189">
        <v>74</v>
      </c>
      <c r="J173" s="10">
        <v>9161226</v>
      </c>
      <c r="K173" s="156">
        <v>0</v>
      </c>
      <c r="L173" s="156">
        <v>0</v>
      </c>
      <c r="M173" s="156">
        <v>0</v>
      </c>
      <c r="N173" s="156">
        <v>0</v>
      </c>
      <c r="O173" s="10">
        <v>9161226</v>
      </c>
      <c r="P173" s="70">
        <v>2019</v>
      </c>
    </row>
    <row r="174" spans="1:16" s="25" customFormat="1">
      <c r="A174" s="63">
        <v>157</v>
      </c>
      <c r="B174" s="145" t="s">
        <v>128</v>
      </c>
      <c r="C174" s="3" t="s">
        <v>56</v>
      </c>
      <c r="D174" s="3">
        <v>1956</v>
      </c>
      <c r="E174" s="66">
        <v>3</v>
      </c>
      <c r="F174" s="10">
        <v>2309.33</v>
      </c>
      <c r="G174" s="10">
        <v>2115.73</v>
      </c>
      <c r="H174" s="10">
        <v>2115.73</v>
      </c>
      <c r="I174" s="189">
        <v>89</v>
      </c>
      <c r="J174" s="10">
        <v>6550845</v>
      </c>
      <c r="K174" s="156">
        <v>0</v>
      </c>
      <c r="L174" s="156">
        <v>0</v>
      </c>
      <c r="M174" s="156">
        <v>0</v>
      </c>
      <c r="N174" s="156">
        <v>0</v>
      </c>
      <c r="O174" s="10">
        <v>6550845</v>
      </c>
      <c r="P174" s="70">
        <v>2019</v>
      </c>
    </row>
    <row r="175" spans="1:16" s="21" customFormat="1">
      <c r="A175" s="63">
        <v>158</v>
      </c>
      <c r="B175" s="145" t="s">
        <v>129</v>
      </c>
      <c r="C175" s="3" t="s">
        <v>56</v>
      </c>
      <c r="D175" s="3">
        <v>1958</v>
      </c>
      <c r="E175" s="66">
        <v>3</v>
      </c>
      <c r="F175" s="10">
        <v>1421.54</v>
      </c>
      <c r="G175" s="10">
        <v>1324.04</v>
      </c>
      <c r="H175" s="10">
        <v>1324.04</v>
      </c>
      <c r="I175" s="189">
        <v>92</v>
      </c>
      <c r="J175" s="10">
        <v>2025824</v>
      </c>
      <c r="K175" s="156">
        <v>0</v>
      </c>
      <c r="L175" s="156">
        <v>0</v>
      </c>
      <c r="M175" s="156">
        <v>0</v>
      </c>
      <c r="N175" s="156">
        <v>0</v>
      </c>
      <c r="O175" s="10">
        <v>2025824</v>
      </c>
      <c r="P175" s="70">
        <v>2019</v>
      </c>
    </row>
    <row r="176" spans="1:16" s="21" customFormat="1">
      <c r="A176" s="63">
        <v>159</v>
      </c>
      <c r="B176" s="145" t="s">
        <v>130</v>
      </c>
      <c r="C176" s="3" t="s">
        <v>56</v>
      </c>
      <c r="D176" s="3">
        <v>1959</v>
      </c>
      <c r="E176" s="66">
        <v>3</v>
      </c>
      <c r="F176" s="10">
        <v>1262.0999999999999</v>
      </c>
      <c r="G176" s="10">
        <v>1138.9000000000001</v>
      </c>
      <c r="H176" s="10">
        <v>1138.9000000000001</v>
      </c>
      <c r="I176" s="189">
        <v>55</v>
      </c>
      <c r="J176" s="10">
        <v>3038736</v>
      </c>
      <c r="K176" s="156">
        <v>0</v>
      </c>
      <c r="L176" s="156">
        <v>0</v>
      </c>
      <c r="M176" s="156">
        <v>0</v>
      </c>
      <c r="N176" s="156">
        <v>0</v>
      </c>
      <c r="O176" s="10">
        <v>3038736</v>
      </c>
      <c r="P176" s="70">
        <v>2019</v>
      </c>
    </row>
    <row r="177" spans="1:16" s="21" customFormat="1">
      <c r="A177" s="63">
        <v>160</v>
      </c>
      <c r="B177" s="145" t="s">
        <v>131</v>
      </c>
      <c r="C177" s="3" t="s">
        <v>56</v>
      </c>
      <c r="D177" s="3">
        <v>1958</v>
      </c>
      <c r="E177" s="66">
        <v>3</v>
      </c>
      <c r="F177" s="10">
        <v>1470.9</v>
      </c>
      <c r="G177" s="10">
        <v>1344.9</v>
      </c>
      <c r="H177" s="10">
        <v>1302.4000000000001</v>
      </c>
      <c r="I177" s="189">
        <v>52</v>
      </c>
      <c r="J177" s="10">
        <v>2025824</v>
      </c>
      <c r="K177" s="156">
        <v>0</v>
      </c>
      <c r="L177" s="156">
        <v>0</v>
      </c>
      <c r="M177" s="156">
        <v>0</v>
      </c>
      <c r="N177" s="156">
        <v>0</v>
      </c>
      <c r="O177" s="10">
        <v>2025824</v>
      </c>
      <c r="P177" s="70">
        <v>2019</v>
      </c>
    </row>
    <row r="178" spans="1:16" s="21" customFormat="1">
      <c r="A178" s="63">
        <v>161</v>
      </c>
      <c r="B178" s="145" t="s">
        <v>132</v>
      </c>
      <c r="C178" s="3" t="s">
        <v>56</v>
      </c>
      <c r="D178" s="3">
        <v>1958</v>
      </c>
      <c r="E178" s="66">
        <v>3</v>
      </c>
      <c r="F178" s="10">
        <v>1286.2</v>
      </c>
      <c r="G178" s="10">
        <v>1152.2</v>
      </c>
      <c r="H178" s="10">
        <v>1152.2</v>
      </c>
      <c r="I178" s="189">
        <v>45</v>
      </c>
      <c r="J178" s="10">
        <v>3038736</v>
      </c>
      <c r="K178" s="156">
        <v>0</v>
      </c>
      <c r="L178" s="156">
        <v>0</v>
      </c>
      <c r="M178" s="156">
        <v>0</v>
      </c>
      <c r="N178" s="156">
        <v>0</v>
      </c>
      <c r="O178" s="10">
        <v>3038736</v>
      </c>
      <c r="P178" s="70">
        <v>2019</v>
      </c>
    </row>
    <row r="179" spans="1:16" s="21" customFormat="1">
      <c r="A179" s="63">
        <v>162</v>
      </c>
      <c r="B179" s="145" t="s">
        <v>133</v>
      </c>
      <c r="C179" s="3" t="s">
        <v>56</v>
      </c>
      <c r="D179" s="3">
        <v>1954</v>
      </c>
      <c r="E179" s="66">
        <v>4</v>
      </c>
      <c r="F179" s="10">
        <v>930.6</v>
      </c>
      <c r="G179" s="10">
        <v>841.9</v>
      </c>
      <c r="H179" s="10">
        <v>841.9</v>
      </c>
      <c r="I179" s="189">
        <v>44</v>
      </c>
      <c r="J179" s="10">
        <v>1397552</v>
      </c>
      <c r="K179" s="156">
        <v>0</v>
      </c>
      <c r="L179" s="156">
        <v>0</v>
      </c>
      <c r="M179" s="156">
        <v>0</v>
      </c>
      <c r="N179" s="156">
        <v>0</v>
      </c>
      <c r="O179" s="10">
        <v>1397552</v>
      </c>
      <c r="P179" s="70">
        <v>2019</v>
      </c>
    </row>
    <row r="180" spans="1:16" s="21" customFormat="1">
      <c r="A180" s="63">
        <v>163</v>
      </c>
      <c r="B180" s="145" t="s">
        <v>134</v>
      </c>
      <c r="C180" s="3" t="s">
        <v>56</v>
      </c>
      <c r="D180" s="3">
        <v>1958</v>
      </c>
      <c r="E180" s="66">
        <v>4</v>
      </c>
      <c r="F180" s="10">
        <v>2649.1</v>
      </c>
      <c r="G180" s="10">
        <v>2446.7000000000003</v>
      </c>
      <c r="H180" s="10">
        <v>2283.8000000000002</v>
      </c>
      <c r="I180" s="189">
        <v>86</v>
      </c>
      <c r="J180" s="10">
        <v>3038736</v>
      </c>
      <c r="K180" s="156">
        <v>0</v>
      </c>
      <c r="L180" s="156">
        <v>0</v>
      </c>
      <c r="M180" s="156">
        <v>0</v>
      </c>
      <c r="N180" s="156">
        <v>0</v>
      </c>
      <c r="O180" s="10">
        <v>3038736</v>
      </c>
      <c r="P180" s="70">
        <v>2019</v>
      </c>
    </row>
    <row r="181" spans="1:16" s="21" customFormat="1" hidden="1">
      <c r="A181" s="63">
        <v>164</v>
      </c>
      <c r="B181" s="147" t="s">
        <v>135</v>
      </c>
      <c r="C181" s="4" t="s">
        <v>55</v>
      </c>
      <c r="D181" s="2">
        <v>1989</v>
      </c>
      <c r="E181" s="4">
        <v>9</v>
      </c>
      <c r="F181" s="9">
        <v>3667.5</v>
      </c>
      <c r="G181" s="9">
        <v>3225.3</v>
      </c>
      <c r="H181" s="9">
        <v>3667.5</v>
      </c>
      <c r="I181" s="191">
        <v>176</v>
      </c>
      <c r="J181" s="9">
        <v>2000000</v>
      </c>
      <c r="K181" s="157">
        <v>0</v>
      </c>
      <c r="L181" s="157">
        <v>0</v>
      </c>
      <c r="M181" s="157">
        <v>0</v>
      </c>
      <c r="N181" s="157">
        <v>0</v>
      </c>
      <c r="O181" s="9">
        <v>2000000</v>
      </c>
      <c r="P181" s="69">
        <v>2019</v>
      </c>
    </row>
    <row r="182" spans="1:16" s="21" customFormat="1">
      <c r="A182" s="63">
        <v>165</v>
      </c>
      <c r="B182" s="145" t="s">
        <v>582</v>
      </c>
      <c r="C182" s="3" t="s">
        <v>56</v>
      </c>
      <c r="D182" s="3">
        <v>1990</v>
      </c>
      <c r="E182" s="66">
        <v>9</v>
      </c>
      <c r="F182" s="10">
        <v>11284.4</v>
      </c>
      <c r="G182" s="10">
        <v>10031.4</v>
      </c>
      <c r="H182" s="10">
        <v>10031.4</v>
      </c>
      <c r="I182" s="189">
        <v>490</v>
      </c>
      <c r="J182" s="10">
        <v>10000000</v>
      </c>
      <c r="K182" s="156">
        <v>0</v>
      </c>
      <c r="L182" s="156">
        <v>0</v>
      </c>
      <c r="M182" s="156">
        <v>0</v>
      </c>
      <c r="N182" s="156">
        <v>0</v>
      </c>
      <c r="O182" s="10">
        <v>10000000</v>
      </c>
      <c r="P182" s="70">
        <v>2019</v>
      </c>
    </row>
    <row r="183" spans="1:16" s="21" customFormat="1">
      <c r="A183" s="63">
        <v>166</v>
      </c>
      <c r="B183" s="146" t="s">
        <v>583</v>
      </c>
      <c r="C183" s="3" t="s">
        <v>56</v>
      </c>
      <c r="D183" s="3">
        <v>1988</v>
      </c>
      <c r="E183" s="66">
        <v>9</v>
      </c>
      <c r="F183" s="10">
        <v>9154.1</v>
      </c>
      <c r="G183" s="10">
        <v>8025.5</v>
      </c>
      <c r="H183" s="10">
        <v>8025.5</v>
      </c>
      <c r="I183" s="189">
        <v>404</v>
      </c>
      <c r="J183" s="10">
        <v>8000000</v>
      </c>
      <c r="K183" s="156">
        <v>0</v>
      </c>
      <c r="L183" s="156">
        <v>0</v>
      </c>
      <c r="M183" s="156">
        <v>0</v>
      </c>
      <c r="N183" s="156">
        <v>0</v>
      </c>
      <c r="O183" s="10">
        <v>8000000</v>
      </c>
      <c r="P183" s="70">
        <v>2019</v>
      </c>
    </row>
    <row r="184" spans="1:16" s="21" customFormat="1" hidden="1">
      <c r="A184" s="63">
        <v>167</v>
      </c>
      <c r="B184" s="148" t="s">
        <v>584</v>
      </c>
      <c r="C184" s="4" t="s">
        <v>55</v>
      </c>
      <c r="D184" s="2">
        <v>1987</v>
      </c>
      <c r="E184" s="4">
        <v>9</v>
      </c>
      <c r="F184" s="9">
        <v>10147</v>
      </c>
      <c r="G184" s="9">
        <v>8827.89</v>
      </c>
      <c r="H184" s="9">
        <v>8827.89</v>
      </c>
      <c r="I184" s="191">
        <v>448</v>
      </c>
      <c r="J184" s="9">
        <v>10000000</v>
      </c>
      <c r="K184" s="157">
        <v>0</v>
      </c>
      <c r="L184" s="157">
        <v>0</v>
      </c>
      <c r="M184" s="157">
        <v>0</v>
      </c>
      <c r="N184" s="157">
        <v>0</v>
      </c>
      <c r="O184" s="9">
        <v>10000000</v>
      </c>
      <c r="P184" s="69">
        <v>2019</v>
      </c>
    </row>
    <row r="185" spans="1:16" s="21" customFormat="1">
      <c r="A185" s="63">
        <v>168</v>
      </c>
      <c r="B185" s="146" t="s">
        <v>136</v>
      </c>
      <c r="C185" s="3" t="s">
        <v>56</v>
      </c>
      <c r="D185" s="3">
        <v>1917</v>
      </c>
      <c r="E185" s="66">
        <v>2</v>
      </c>
      <c r="F185" s="10">
        <v>860.2</v>
      </c>
      <c r="G185" s="10">
        <v>549.1</v>
      </c>
      <c r="H185" s="10">
        <v>549.1</v>
      </c>
      <c r="I185" s="189">
        <v>1</v>
      </c>
      <c r="J185" s="10">
        <v>4696723</v>
      </c>
      <c r="K185" s="156">
        <v>0</v>
      </c>
      <c r="L185" s="156">
        <v>0</v>
      </c>
      <c r="M185" s="156">
        <v>0</v>
      </c>
      <c r="N185" s="156">
        <v>0</v>
      </c>
      <c r="O185" s="10">
        <v>4696723</v>
      </c>
      <c r="P185" s="70">
        <v>2019</v>
      </c>
    </row>
    <row r="186" spans="1:16" s="21" customFormat="1">
      <c r="A186" s="63">
        <v>169</v>
      </c>
      <c r="B186" s="145" t="s">
        <v>137</v>
      </c>
      <c r="C186" s="3" t="s">
        <v>56</v>
      </c>
      <c r="D186" s="3">
        <v>1959</v>
      </c>
      <c r="E186" s="66">
        <v>5</v>
      </c>
      <c r="F186" s="10">
        <v>5924.45</v>
      </c>
      <c r="G186" s="10">
        <v>5482.75</v>
      </c>
      <c r="H186" s="10">
        <v>4139.05</v>
      </c>
      <c r="I186" s="189">
        <v>143</v>
      </c>
      <c r="J186" s="10">
        <v>8154800</v>
      </c>
      <c r="K186" s="156">
        <v>0</v>
      </c>
      <c r="L186" s="156">
        <v>0</v>
      </c>
      <c r="M186" s="156">
        <v>0</v>
      </c>
      <c r="N186" s="156">
        <v>0</v>
      </c>
      <c r="O186" s="10">
        <v>8154800</v>
      </c>
      <c r="P186" s="70">
        <v>2019</v>
      </c>
    </row>
    <row r="187" spans="1:16" s="21" customFormat="1">
      <c r="A187" s="63">
        <v>170</v>
      </c>
      <c r="B187" s="145" t="s">
        <v>138</v>
      </c>
      <c r="C187" s="3" t="s">
        <v>56</v>
      </c>
      <c r="D187" s="3">
        <v>1958</v>
      </c>
      <c r="E187" s="66">
        <v>5</v>
      </c>
      <c r="F187" s="10">
        <v>6097.51</v>
      </c>
      <c r="G187" s="10">
        <v>5551.6100000000006</v>
      </c>
      <c r="H187" s="10">
        <v>4334.21</v>
      </c>
      <c r="I187" s="189">
        <v>144</v>
      </c>
      <c r="J187" s="10">
        <v>8154800</v>
      </c>
      <c r="K187" s="156">
        <v>0</v>
      </c>
      <c r="L187" s="156">
        <v>0</v>
      </c>
      <c r="M187" s="156">
        <v>0</v>
      </c>
      <c r="N187" s="156">
        <v>0</v>
      </c>
      <c r="O187" s="10">
        <v>8154800</v>
      </c>
      <c r="P187" s="70">
        <v>2019</v>
      </c>
    </row>
    <row r="188" spans="1:16" s="21" customFormat="1" hidden="1">
      <c r="A188" s="63">
        <v>171</v>
      </c>
      <c r="B188" s="148" t="s">
        <v>585</v>
      </c>
      <c r="C188" s="4" t="s">
        <v>55</v>
      </c>
      <c r="D188" s="2">
        <v>1988</v>
      </c>
      <c r="E188" s="4">
        <v>16</v>
      </c>
      <c r="F188" s="9">
        <v>7148.1</v>
      </c>
      <c r="G188" s="9">
        <v>6228.1</v>
      </c>
      <c r="H188" s="9">
        <v>6210.8</v>
      </c>
      <c r="I188" s="191">
        <v>349</v>
      </c>
      <c r="J188" s="9">
        <v>4200000</v>
      </c>
      <c r="K188" s="157">
        <v>0</v>
      </c>
      <c r="L188" s="157">
        <v>0</v>
      </c>
      <c r="M188" s="157">
        <v>0</v>
      </c>
      <c r="N188" s="157">
        <v>0</v>
      </c>
      <c r="O188" s="9">
        <v>4200000</v>
      </c>
      <c r="P188" s="69">
        <v>2019</v>
      </c>
    </row>
    <row r="189" spans="1:16" s="21" customFormat="1">
      <c r="A189" s="63">
        <v>172</v>
      </c>
      <c r="B189" s="145" t="s">
        <v>139</v>
      </c>
      <c r="C189" s="3" t="s">
        <v>56</v>
      </c>
      <c r="D189" s="3">
        <v>1973</v>
      </c>
      <c r="E189" s="66">
        <v>5</v>
      </c>
      <c r="F189" s="10">
        <v>3174.4</v>
      </c>
      <c r="G189" s="10">
        <v>3039</v>
      </c>
      <c r="H189" s="10">
        <v>3039</v>
      </c>
      <c r="I189" s="189">
        <v>174</v>
      </c>
      <c r="J189" s="10">
        <v>6173292</v>
      </c>
      <c r="K189" s="156">
        <v>0</v>
      </c>
      <c r="L189" s="156">
        <v>0</v>
      </c>
      <c r="M189" s="156">
        <v>0</v>
      </c>
      <c r="N189" s="156">
        <v>0</v>
      </c>
      <c r="O189" s="10">
        <v>6173292</v>
      </c>
      <c r="P189" s="70">
        <v>2019</v>
      </c>
    </row>
    <row r="190" spans="1:16" s="21" customFormat="1" hidden="1">
      <c r="A190" s="63">
        <v>173</v>
      </c>
      <c r="B190" s="147" t="s">
        <v>140</v>
      </c>
      <c r="C190" s="4" t="s">
        <v>55</v>
      </c>
      <c r="D190" s="2">
        <v>1990</v>
      </c>
      <c r="E190" s="4">
        <v>9</v>
      </c>
      <c r="F190" s="9">
        <v>9298.39</v>
      </c>
      <c r="G190" s="9">
        <v>8301.99</v>
      </c>
      <c r="H190" s="9">
        <v>7933.39</v>
      </c>
      <c r="I190" s="191">
        <v>392</v>
      </c>
      <c r="J190" s="9">
        <v>8000000</v>
      </c>
      <c r="K190" s="157">
        <v>0</v>
      </c>
      <c r="L190" s="157">
        <v>0</v>
      </c>
      <c r="M190" s="157">
        <v>0</v>
      </c>
      <c r="N190" s="157">
        <v>0</v>
      </c>
      <c r="O190" s="9">
        <v>8000000</v>
      </c>
      <c r="P190" s="69">
        <v>2019</v>
      </c>
    </row>
    <row r="191" spans="1:16" s="21" customFormat="1">
      <c r="A191" s="63">
        <v>174</v>
      </c>
      <c r="B191" s="146" t="s">
        <v>586</v>
      </c>
      <c r="C191" s="3" t="s">
        <v>56</v>
      </c>
      <c r="D191" s="3">
        <v>1987</v>
      </c>
      <c r="E191" s="66">
        <v>9</v>
      </c>
      <c r="F191" s="10">
        <v>9520.7000000000007</v>
      </c>
      <c r="G191" s="10">
        <v>8252</v>
      </c>
      <c r="H191" s="10">
        <v>8252</v>
      </c>
      <c r="I191" s="189">
        <v>431</v>
      </c>
      <c r="J191" s="10">
        <v>8000000</v>
      </c>
      <c r="K191" s="156">
        <v>0</v>
      </c>
      <c r="L191" s="156">
        <v>0</v>
      </c>
      <c r="M191" s="156">
        <v>0</v>
      </c>
      <c r="N191" s="156">
        <v>0</v>
      </c>
      <c r="O191" s="10">
        <v>8000000</v>
      </c>
      <c r="P191" s="70">
        <v>2019</v>
      </c>
    </row>
    <row r="192" spans="1:16" s="21" customFormat="1" hidden="1">
      <c r="A192" s="63">
        <v>175</v>
      </c>
      <c r="B192" s="147" t="s">
        <v>141</v>
      </c>
      <c r="C192" s="4" t="s">
        <v>55</v>
      </c>
      <c r="D192" s="2">
        <v>1989</v>
      </c>
      <c r="E192" s="4">
        <v>9</v>
      </c>
      <c r="F192" s="9">
        <v>6500.3</v>
      </c>
      <c r="G192" s="9">
        <v>5877</v>
      </c>
      <c r="H192" s="9">
        <v>5877</v>
      </c>
      <c r="I192" s="191">
        <v>282</v>
      </c>
      <c r="J192" s="9">
        <v>6000000</v>
      </c>
      <c r="K192" s="157">
        <v>0</v>
      </c>
      <c r="L192" s="157">
        <v>0</v>
      </c>
      <c r="M192" s="157">
        <v>0</v>
      </c>
      <c r="N192" s="157">
        <v>0</v>
      </c>
      <c r="O192" s="9">
        <v>6000000</v>
      </c>
      <c r="P192" s="69">
        <v>2019</v>
      </c>
    </row>
    <row r="193" spans="1:16" s="21" customFormat="1">
      <c r="A193" s="63">
        <v>176</v>
      </c>
      <c r="B193" s="145" t="s">
        <v>142</v>
      </c>
      <c r="C193" s="3" t="s">
        <v>56</v>
      </c>
      <c r="D193" s="3">
        <v>1958</v>
      </c>
      <c r="E193" s="66">
        <v>2</v>
      </c>
      <c r="F193" s="10">
        <v>587.29999999999995</v>
      </c>
      <c r="G193" s="10">
        <v>520</v>
      </c>
      <c r="H193" s="10">
        <v>484.3</v>
      </c>
      <c r="I193" s="189">
        <v>35</v>
      </c>
      <c r="J193" s="10">
        <v>2025824</v>
      </c>
      <c r="K193" s="156">
        <v>0</v>
      </c>
      <c r="L193" s="156">
        <v>0</v>
      </c>
      <c r="M193" s="156">
        <v>0</v>
      </c>
      <c r="N193" s="156">
        <v>0</v>
      </c>
      <c r="O193" s="10">
        <v>2025824</v>
      </c>
      <c r="P193" s="70">
        <v>2019</v>
      </c>
    </row>
    <row r="194" spans="1:16" s="21" customFormat="1">
      <c r="A194" s="63">
        <v>177</v>
      </c>
      <c r="B194" s="145" t="s">
        <v>449</v>
      </c>
      <c r="C194" s="3" t="s">
        <v>56</v>
      </c>
      <c r="D194" s="3">
        <v>1954</v>
      </c>
      <c r="E194" s="66">
        <v>2</v>
      </c>
      <c r="F194" s="10">
        <v>426.1</v>
      </c>
      <c r="G194" s="10">
        <v>386.1</v>
      </c>
      <c r="H194" s="10">
        <v>386.1</v>
      </c>
      <c r="I194" s="189">
        <v>21</v>
      </c>
      <c r="J194" s="10">
        <v>718254</v>
      </c>
      <c r="K194" s="156">
        <v>0</v>
      </c>
      <c r="L194" s="156">
        <v>0</v>
      </c>
      <c r="M194" s="156">
        <v>0</v>
      </c>
      <c r="N194" s="156">
        <v>0</v>
      </c>
      <c r="O194" s="10">
        <v>718254</v>
      </c>
      <c r="P194" s="70">
        <v>2019</v>
      </c>
    </row>
    <row r="195" spans="1:16" s="21" customFormat="1">
      <c r="A195" s="63">
        <v>178</v>
      </c>
      <c r="B195" s="145" t="s">
        <v>143</v>
      </c>
      <c r="C195" s="3" t="s">
        <v>56</v>
      </c>
      <c r="D195" s="3">
        <v>1957</v>
      </c>
      <c r="E195" s="66">
        <v>2</v>
      </c>
      <c r="F195" s="10">
        <v>504.3</v>
      </c>
      <c r="G195" s="10">
        <v>447.7</v>
      </c>
      <c r="H195" s="10">
        <v>447.7</v>
      </c>
      <c r="I195" s="189">
        <v>32</v>
      </c>
      <c r="J195" s="10">
        <v>2769004</v>
      </c>
      <c r="K195" s="156">
        <v>0</v>
      </c>
      <c r="L195" s="156">
        <v>0</v>
      </c>
      <c r="M195" s="156">
        <v>0</v>
      </c>
      <c r="N195" s="156">
        <v>0</v>
      </c>
      <c r="O195" s="10">
        <v>2769004</v>
      </c>
      <c r="P195" s="70">
        <v>2019</v>
      </c>
    </row>
    <row r="196" spans="1:16" s="21" customFormat="1">
      <c r="A196" s="63">
        <v>179</v>
      </c>
      <c r="B196" s="145" t="s">
        <v>144</v>
      </c>
      <c r="C196" s="3" t="s">
        <v>56</v>
      </c>
      <c r="D196" s="3">
        <v>1957</v>
      </c>
      <c r="E196" s="66">
        <v>2</v>
      </c>
      <c r="F196" s="10">
        <v>575.96</v>
      </c>
      <c r="G196" s="10">
        <v>526.86</v>
      </c>
      <c r="H196" s="10">
        <v>526.86</v>
      </c>
      <c r="I196" s="189">
        <v>20</v>
      </c>
      <c r="J196" s="10">
        <v>2900410</v>
      </c>
      <c r="K196" s="156">
        <v>0</v>
      </c>
      <c r="L196" s="156">
        <v>0</v>
      </c>
      <c r="M196" s="156">
        <v>0</v>
      </c>
      <c r="N196" s="156">
        <v>0</v>
      </c>
      <c r="O196" s="10">
        <v>2900410</v>
      </c>
      <c r="P196" s="70">
        <v>2019</v>
      </c>
    </row>
    <row r="197" spans="1:16" s="21" customFormat="1">
      <c r="A197" s="63">
        <v>180</v>
      </c>
      <c r="B197" s="145" t="s">
        <v>145</v>
      </c>
      <c r="C197" s="3" t="s">
        <v>56</v>
      </c>
      <c r="D197" s="3">
        <v>1957</v>
      </c>
      <c r="E197" s="66">
        <v>2</v>
      </c>
      <c r="F197" s="10">
        <v>705.7</v>
      </c>
      <c r="G197" s="10">
        <v>652.4</v>
      </c>
      <c r="H197" s="10">
        <v>652.4</v>
      </c>
      <c r="I197" s="189">
        <v>34</v>
      </c>
      <c r="J197" s="10">
        <v>3108806</v>
      </c>
      <c r="K197" s="156">
        <v>0</v>
      </c>
      <c r="L197" s="156">
        <v>0</v>
      </c>
      <c r="M197" s="156">
        <v>0</v>
      </c>
      <c r="N197" s="156">
        <v>0</v>
      </c>
      <c r="O197" s="10">
        <v>3108806</v>
      </c>
      <c r="P197" s="70">
        <v>2019</v>
      </c>
    </row>
    <row r="198" spans="1:16" s="21" customFormat="1">
      <c r="A198" s="63">
        <v>181</v>
      </c>
      <c r="B198" s="145" t="s">
        <v>146</v>
      </c>
      <c r="C198" s="3" t="s">
        <v>56</v>
      </c>
      <c r="D198" s="3">
        <v>1957</v>
      </c>
      <c r="E198" s="66">
        <v>2</v>
      </c>
      <c r="F198" s="10">
        <v>498.92</v>
      </c>
      <c r="G198" s="10">
        <v>446.12</v>
      </c>
      <c r="H198" s="10">
        <v>446.12</v>
      </c>
      <c r="I198" s="189">
        <v>27</v>
      </c>
      <c r="J198" s="10">
        <v>2766381</v>
      </c>
      <c r="K198" s="156">
        <v>0</v>
      </c>
      <c r="L198" s="156">
        <v>0</v>
      </c>
      <c r="M198" s="156">
        <v>0</v>
      </c>
      <c r="N198" s="156">
        <v>0</v>
      </c>
      <c r="O198" s="10">
        <v>2766381</v>
      </c>
      <c r="P198" s="70">
        <v>2019</v>
      </c>
    </row>
    <row r="199" spans="1:16" s="21" customFormat="1">
      <c r="A199" s="63">
        <v>182</v>
      </c>
      <c r="B199" s="145" t="s">
        <v>147</v>
      </c>
      <c r="C199" s="3" t="s">
        <v>56</v>
      </c>
      <c r="D199" s="3">
        <v>1958</v>
      </c>
      <c r="E199" s="66">
        <v>2</v>
      </c>
      <c r="F199" s="10">
        <v>792.31</v>
      </c>
      <c r="G199" s="10">
        <v>766.41</v>
      </c>
      <c r="H199" s="10">
        <v>766.41</v>
      </c>
      <c r="I199" s="189">
        <v>49</v>
      </c>
      <c r="J199" s="10">
        <v>2901392</v>
      </c>
      <c r="K199" s="156">
        <v>0</v>
      </c>
      <c r="L199" s="156">
        <v>0</v>
      </c>
      <c r="M199" s="156">
        <v>0</v>
      </c>
      <c r="N199" s="156">
        <v>0</v>
      </c>
      <c r="O199" s="10">
        <v>2901392</v>
      </c>
      <c r="P199" s="70">
        <v>2019</v>
      </c>
    </row>
    <row r="200" spans="1:16" s="21" customFormat="1" hidden="1">
      <c r="A200" s="63">
        <v>183</v>
      </c>
      <c r="B200" s="147" t="s">
        <v>148</v>
      </c>
      <c r="C200" s="4" t="s">
        <v>55</v>
      </c>
      <c r="D200" s="2">
        <v>1957</v>
      </c>
      <c r="E200" s="4">
        <v>3</v>
      </c>
      <c r="F200" s="9">
        <v>1238.8</v>
      </c>
      <c r="G200" s="9">
        <v>1123.8</v>
      </c>
      <c r="H200" s="9">
        <v>1123.8</v>
      </c>
      <c r="I200" s="191">
        <v>40</v>
      </c>
      <c r="J200" s="9">
        <v>3891330</v>
      </c>
      <c r="K200" s="157">
        <v>0</v>
      </c>
      <c r="L200" s="157">
        <v>0</v>
      </c>
      <c r="M200" s="157">
        <v>0</v>
      </c>
      <c r="N200" s="157">
        <v>0</v>
      </c>
      <c r="O200" s="9">
        <v>3891330</v>
      </c>
      <c r="P200" s="69">
        <v>2019</v>
      </c>
    </row>
    <row r="201" spans="1:16" s="21" customFormat="1">
      <c r="A201" s="63">
        <v>184</v>
      </c>
      <c r="B201" s="145" t="s">
        <v>149</v>
      </c>
      <c r="C201" s="3" t="s">
        <v>56</v>
      </c>
      <c r="D201" s="3">
        <v>1955</v>
      </c>
      <c r="E201" s="66">
        <v>3</v>
      </c>
      <c r="F201" s="10">
        <v>652.9</v>
      </c>
      <c r="G201" s="10">
        <v>577.9</v>
      </c>
      <c r="H201" s="10">
        <v>577.9</v>
      </c>
      <c r="I201" s="189">
        <v>36</v>
      </c>
      <c r="J201" s="10">
        <v>2985136</v>
      </c>
      <c r="K201" s="156">
        <v>0</v>
      </c>
      <c r="L201" s="156">
        <v>0</v>
      </c>
      <c r="M201" s="156">
        <v>0</v>
      </c>
      <c r="N201" s="156">
        <v>0</v>
      </c>
      <c r="O201" s="10">
        <v>2985136</v>
      </c>
      <c r="P201" s="70">
        <v>2019</v>
      </c>
    </row>
    <row r="202" spans="1:16" s="21" customFormat="1">
      <c r="A202" s="63">
        <v>185</v>
      </c>
      <c r="B202" s="145" t="s">
        <v>150</v>
      </c>
      <c r="C202" s="3" t="s">
        <v>56</v>
      </c>
      <c r="D202" s="3">
        <v>1958</v>
      </c>
      <c r="E202" s="66">
        <v>3</v>
      </c>
      <c r="F202" s="10">
        <v>1440.06</v>
      </c>
      <c r="G202" s="10">
        <v>1345.76</v>
      </c>
      <c r="H202" s="10">
        <v>1345.76</v>
      </c>
      <c r="I202" s="189">
        <v>100</v>
      </c>
      <c r="J202" s="10">
        <v>3334454.8</v>
      </c>
      <c r="K202" s="156">
        <v>0</v>
      </c>
      <c r="L202" s="156">
        <v>0</v>
      </c>
      <c r="M202" s="156">
        <v>0</v>
      </c>
      <c r="N202" s="156">
        <v>0</v>
      </c>
      <c r="O202" s="10">
        <v>3334454.8</v>
      </c>
      <c r="P202" s="70">
        <v>2019</v>
      </c>
    </row>
    <row r="203" spans="1:16" s="21" customFormat="1" hidden="1">
      <c r="A203" s="63">
        <v>186</v>
      </c>
      <c r="B203" s="147" t="s">
        <v>151</v>
      </c>
      <c r="C203" s="4" t="s">
        <v>55</v>
      </c>
      <c r="D203" s="2">
        <v>1990</v>
      </c>
      <c r="E203" s="4">
        <v>9</v>
      </c>
      <c r="F203" s="9">
        <v>5778.2</v>
      </c>
      <c r="G203" s="9">
        <v>5778.2</v>
      </c>
      <c r="H203" s="9">
        <v>5778.2</v>
      </c>
      <c r="I203" s="191">
        <v>270</v>
      </c>
      <c r="J203" s="9">
        <v>6000000</v>
      </c>
      <c r="K203" s="157">
        <v>0</v>
      </c>
      <c r="L203" s="157">
        <v>0</v>
      </c>
      <c r="M203" s="157">
        <v>0</v>
      </c>
      <c r="N203" s="157">
        <v>0</v>
      </c>
      <c r="O203" s="9">
        <v>6000000</v>
      </c>
      <c r="P203" s="69">
        <v>2019</v>
      </c>
    </row>
    <row r="204" spans="1:16" s="21" customFormat="1" hidden="1">
      <c r="A204" s="63">
        <v>187</v>
      </c>
      <c r="B204" s="147" t="s">
        <v>152</v>
      </c>
      <c r="C204" s="4" t="s">
        <v>55</v>
      </c>
      <c r="D204" s="2">
        <v>1989</v>
      </c>
      <c r="E204" s="4">
        <v>9</v>
      </c>
      <c r="F204" s="9">
        <v>8553.2000000000007</v>
      </c>
      <c r="G204" s="9">
        <v>7689.2</v>
      </c>
      <c r="H204" s="9">
        <v>7606.7</v>
      </c>
      <c r="I204" s="191">
        <v>372</v>
      </c>
      <c r="J204" s="9">
        <v>8000000</v>
      </c>
      <c r="K204" s="157">
        <v>0</v>
      </c>
      <c r="L204" s="157">
        <v>0</v>
      </c>
      <c r="M204" s="157">
        <v>0</v>
      </c>
      <c r="N204" s="157">
        <v>0</v>
      </c>
      <c r="O204" s="9">
        <v>8000000</v>
      </c>
      <c r="P204" s="69">
        <v>2019</v>
      </c>
    </row>
    <row r="205" spans="1:16" s="21" customFormat="1" hidden="1">
      <c r="A205" s="63">
        <v>188</v>
      </c>
      <c r="B205" s="147" t="s">
        <v>154</v>
      </c>
      <c r="C205" s="4" t="s">
        <v>55</v>
      </c>
      <c r="D205" s="2">
        <v>1989</v>
      </c>
      <c r="E205" s="4">
        <v>9</v>
      </c>
      <c r="F205" s="9">
        <v>17063.330000000002</v>
      </c>
      <c r="G205" s="9">
        <v>15294.73</v>
      </c>
      <c r="H205" s="9">
        <v>15234.43</v>
      </c>
      <c r="I205" s="191">
        <v>774</v>
      </c>
      <c r="J205" s="9">
        <v>16000000</v>
      </c>
      <c r="K205" s="157">
        <v>0</v>
      </c>
      <c r="L205" s="157">
        <v>0</v>
      </c>
      <c r="M205" s="157">
        <v>0</v>
      </c>
      <c r="N205" s="157">
        <v>0</v>
      </c>
      <c r="O205" s="9">
        <v>16000000</v>
      </c>
      <c r="P205" s="69">
        <v>2019</v>
      </c>
    </row>
    <row r="206" spans="1:16" s="21" customFormat="1">
      <c r="A206" s="63">
        <v>189</v>
      </c>
      <c r="B206" s="145" t="s">
        <v>155</v>
      </c>
      <c r="C206" s="3" t="s">
        <v>56</v>
      </c>
      <c r="D206" s="3">
        <v>1990</v>
      </c>
      <c r="E206" s="66">
        <v>10</v>
      </c>
      <c r="F206" s="10">
        <v>15200</v>
      </c>
      <c r="G206" s="10">
        <v>13224</v>
      </c>
      <c r="H206" s="10">
        <v>13224</v>
      </c>
      <c r="I206" s="189">
        <v>700</v>
      </c>
      <c r="J206" s="10">
        <v>14000000</v>
      </c>
      <c r="K206" s="156">
        <v>0</v>
      </c>
      <c r="L206" s="156">
        <v>0</v>
      </c>
      <c r="M206" s="156">
        <v>0</v>
      </c>
      <c r="N206" s="156">
        <v>0</v>
      </c>
      <c r="O206" s="10">
        <v>14000000</v>
      </c>
      <c r="P206" s="70">
        <v>2019</v>
      </c>
    </row>
    <row r="207" spans="1:16" s="21" customFormat="1">
      <c r="A207" s="63">
        <v>190</v>
      </c>
      <c r="B207" s="145" t="s">
        <v>156</v>
      </c>
      <c r="C207" s="3" t="s">
        <v>56</v>
      </c>
      <c r="D207" s="3">
        <v>1954</v>
      </c>
      <c r="E207" s="66">
        <v>2</v>
      </c>
      <c r="F207" s="10">
        <v>1462.68</v>
      </c>
      <c r="G207" s="10">
        <v>1378.08</v>
      </c>
      <c r="H207" s="10">
        <v>1299.08</v>
      </c>
      <c r="I207" s="189">
        <v>65</v>
      </c>
      <c r="J207" s="10">
        <v>2287610</v>
      </c>
      <c r="K207" s="156">
        <v>0</v>
      </c>
      <c r="L207" s="156">
        <v>0</v>
      </c>
      <c r="M207" s="156">
        <v>0</v>
      </c>
      <c r="N207" s="156">
        <v>0</v>
      </c>
      <c r="O207" s="10">
        <v>2287610</v>
      </c>
      <c r="P207" s="70">
        <v>2019</v>
      </c>
    </row>
    <row r="208" spans="1:16" s="21" customFormat="1">
      <c r="A208" s="63">
        <v>191</v>
      </c>
      <c r="B208" s="145" t="s">
        <v>157</v>
      </c>
      <c r="C208" s="3" t="s">
        <v>56</v>
      </c>
      <c r="D208" s="3">
        <v>1957</v>
      </c>
      <c r="E208" s="66">
        <v>3</v>
      </c>
      <c r="F208" s="10">
        <v>1394.02</v>
      </c>
      <c r="G208" s="10">
        <v>1276.02</v>
      </c>
      <c r="H208" s="10">
        <v>1124.82</v>
      </c>
      <c r="I208" s="189">
        <v>41</v>
      </c>
      <c r="J208" s="10">
        <v>4822151</v>
      </c>
      <c r="K208" s="156">
        <v>0</v>
      </c>
      <c r="L208" s="156">
        <v>0</v>
      </c>
      <c r="M208" s="156">
        <v>0</v>
      </c>
      <c r="N208" s="156">
        <v>0</v>
      </c>
      <c r="O208" s="10">
        <v>4822151</v>
      </c>
      <c r="P208" s="70">
        <v>2019</v>
      </c>
    </row>
    <row r="209" spans="1:16" s="21" customFormat="1">
      <c r="A209" s="63">
        <v>192</v>
      </c>
      <c r="B209" s="145" t="s">
        <v>158</v>
      </c>
      <c r="C209" s="3" t="s">
        <v>56</v>
      </c>
      <c r="D209" s="3">
        <v>1957</v>
      </c>
      <c r="E209" s="66">
        <v>3</v>
      </c>
      <c r="F209" s="10">
        <v>1217.9100000000001</v>
      </c>
      <c r="G209" s="10">
        <v>1105.6099999999999</v>
      </c>
      <c r="H209" s="10">
        <v>1105.6099999999999</v>
      </c>
      <c r="I209" s="189">
        <v>57</v>
      </c>
      <c r="J209" s="10">
        <v>3861135</v>
      </c>
      <c r="K209" s="156">
        <v>0</v>
      </c>
      <c r="L209" s="156">
        <v>0</v>
      </c>
      <c r="M209" s="156">
        <v>0</v>
      </c>
      <c r="N209" s="156">
        <v>0</v>
      </c>
      <c r="O209" s="10">
        <v>3861135</v>
      </c>
      <c r="P209" s="70">
        <v>2019</v>
      </c>
    </row>
    <row r="210" spans="1:16" s="21" customFormat="1">
      <c r="A210" s="63">
        <v>193</v>
      </c>
      <c r="B210" s="145" t="s">
        <v>159</v>
      </c>
      <c r="C210" s="3" t="s">
        <v>56</v>
      </c>
      <c r="D210" s="3">
        <v>1958</v>
      </c>
      <c r="E210" s="66">
        <v>3</v>
      </c>
      <c r="F210" s="10">
        <v>1807.96</v>
      </c>
      <c r="G210" s="10">
        <v>1749.4599999999998</v>
      </c>
      <c r="H210" s="10">
        <v>1605.36</v>
      </c>
      <c r="I210" s="189">
        <v>91</v>
      </c>
      <c r="J210" s="10">
        <v>3605280</v>
      </c>
      <c r="K210" s="156">
        <v>0</v>
      </c>
      <c r="L210" s="156">
        <v>0</v>
      </c>
      <c r="M210" s="156">
        <v>0</v>
      </c>
      <c r="N210" s="156">
        <v>0</v>
      </c>
      <c r="O210" s="10">
        <v>3605280</v>
      </c>
      <c r="P210" s="70">
        <v>2019</v>
      </c>
    </row>
    <row r="211" spans="1:16" s="21" customFormat="1">
      <c r="A211" s="63">
        <v>194</v>
      </c>
      <c r="B211" s="145" t="s">
        <v>160</v>
      </c>
      <c r="C211" s="3" t="s">
        <v>56</v>
      </c>
      <c r="D211" s="3">
        <v>1958</v>
      </c>
      <c r="E211" s="66">
        <v>3</v>
      </c>
      <c r="F211" s="10">
        <v>1250.8</v>
      </c>
      <c r="G211" s="10">
        <v>1141.5</v>
      </c>
      <c r="H211" s="10">
        <v>1069.5999999999999</v>
      </c>
      <c r="I211" s="189">
        <v>42</v>
      </c>
      <c r="J211" s="10">
        <v>3004400</v>
      </c>
      <c r="K211" s="156">
        <v>0</v>
      </c>
      <c r="L211" s="156">
        <v>0</v>
      </c>
      <c r="M211" s="156">
        <v>0</v>
      </c>
      <c r="N211" s="156">
        <v>0</v>
      </c>
      <c r="O211" s="10">
        <v>3004400</v>
      </c>
      <c r="P211" s="70">
        <v>2019</v>
      </c>
    </row>
    <row r="212" spans="1:16" s="21" customFormat="1" hidden="1">
      <c r="A212" s="63">
        <v>195</v>
      </c>
      <c r="B212" s="147" t="s">
        <v>161</v>
      </c>
      <c r="C212" s="4" t="s">
        <v>55</v>
      </c>
      <c r="D212" s="2">
        <v>1959</v>
      </c>
      <c r="E212" s="4">
        <v>3</v>
      </c>
      <c r="F212" s="9">
        <v>1078.7</v>
      </c>
      <c r="G212" s="9">
        <v>995.9</v>
      </c>
      <c r="H212" s="9">
        <v>995.9</v>
      </c>
      <c r="I212" s="191">
        <v>44</v>
      </c>
      <c r="J212" s="9">
        <v>2025824</v>
      </c>
      <c r="K212" s="157">
        <v>0</v>
      </c>
      <c r="L212" s="157">
        <v>0</v>
      </c>
      <c r="M212" s="157">
        <v>0</v>
      </c>
      <c r="N212" s="157">
        <v>0</v>
      </c>
      <c r="O212" s="9">
        <v>2025824</v>
      </c>
      <c r="P212" s="69">
        <v>2019</v>
      </c>
    </row>
    <row r="213" spans="1:16" s="21" customFormat="1">
      <c r="A213" s="63">
        <v>196</v>
      </c>
      <c r="B213" s="145" t="s">
        <v>162</v>
      </c>
      <c r="C213" s="3" t="s">
        <v>56</v>
      </c>
      <c r="D213" s="3">
        <v>1959</v>
      </c>
      <c r="E213" s="66">
        <v>3</v>
      </c>
      <c r="F213" s="10">
        <v>2195.8000000000002</v>
      </c>
      <c r="G213" s="10">
        <v>2041.9</v>
      </c>
      <c r="H213" s="10">
        <v>1707.8</v>
      </c>
      <c r="I213" s="189">
        <v>77</v>
      </c>
      <c r="J213" s="10">
        <v>3038736</v>
      </c>
      <c r="K213" s="156">
        <v>0</v>
      </c>
      <c r="L213" s="156">
        <v>0</v>
      </c>
      <c r="M213" s="156">
        <v>0</v>
      </c>
      <c r="N213" s="156">
        <v>0</v>
      </c>
      <c r="O213" s="10">
        <v>3038736</v>
      </c>
      <c r="P213" s="70">
        <v>2019</v>
      </c>
    </row>
    <row r="214" spans="1:16" s="21" customFormat="1">
      <c r="A214" s="63">
        <v>197</v>
      </c>
      <c r="B214" s="145" t="s">
        <v>163</v>
      </c>
      <c r="C214" s="3" t="s">
        <v>56</v>
      </c>
      <c r="D214" s="3">
        <v>1989</v>
      </c>
      <c r="E214" s="66">
        <v>9</v>
      </c>
      <c r="F214" s="10">
        <v>15303.39</v>
      </c>
      <c r="G214" s="10">
        <v>13580.689999999999</v>
      </c>
      <c r="H214" s="10">
        <v>13566.3</v>
      </c>
      <c r="I214" s="189">
        <v>690</v>
      </c>
      <c r="J214" s="10">
        <v>14000000</v>
      </c>
      <c r="K214" s="156">
        <v>0</v>
      </c>
      <c r="L214" s="156">
        <v>0</v>
      </c>
      <c r="M214" s="156">
        <v>0</v>
      </c>
      <c r="N214" s="156">
        <v>0</v>
      </c>
      <c r="O214" s="10">
        <v>14000000</v>
      </c>
      <c r="P214" s="70">
        <v>2019</v>
      </c>
    </row>
    <row r="215" spans="1:16" s="21" customFormat="1">
      <c r="A215" s="63">
        <v>198</v>
      </c>
      <c r="B215" s="145" t="s">
        <v>466</v>
      </c>
      <c r="C215" s="3" t="s">
        <v>56</v>
      </c>
      <c r="D215" s="3">
        <v>1949</v>
      </c>
      <c r="E215" s="66">
        <v>3</v>
      </c>
      <c r="F215" s="10">
        <v>1609</v>
      </c>
      <c r="G215" s="10">
        <v>1516</v>
      </c>
      <c r="H215" s="10">
        <v>747</v>
      </c>
      <c r="I215" s="189">
        <v>24</v>
      </c>
      <c r="J215" s="10">
        <v>3395148</v>
      </c>
      <c r="K215" s="156">
        <v>0</v>
      </c>
      <c r="L215" s="156">
        <v>0</v>
      </c>
      <c r="M215" s="156">
        <v>0</v>
      </c>
      <c r="N215" s="156">
        <v>0</v>
      </c>
      <c r="O215" s="10">
        <v>3395148</v>
      </c>
      <c r="P215" s="70">
        <v>2019</v>
      </c>
    </row>
    <row r="216" spans="1:16" s="21" customFormat="1">
      <c r="A216" s="63">
        <v>199</v>
      </c>
      <c r="B216" s="145" t="s">
        <v>164</v>
      </c>
      <c r="C216" s="3" t="s">
        <v>56</v>
      </c>
      <c r="D216" s="3">
        <v>1964</v>
      </c>
      <c r="E216" s="66">
        <v>4</v>
      </c>
      <c r="F216" s="10">
        <v>2703.66</v>
      </c>
      <c r="G216" s="10">
        <v>2510.66</v>
      </c>
      <c r="H216" s="10">
        <v>2510.66</v>
      </c>
      <c r="I216" s="189">
        <v>117</v>
      </c>
      <c r="J216" s="10">
        <v>4167695</v>
      </c>
      <c r="K216" s="156">
        <v>0</v>
      </c>
      <c r="L216" s="156">
        <v>0</v>
      </c>
      <c r="M216" s="156">
        <v>0</v>
      </c>
      <c r="N216" s="156">
        <v>0</v>
      </c>
      <c r="O216" s="10">
        <v>4167695</v>
      </c>
      <c r="P216" s="70">
        <v>2019</v>
      </c>
    </row>
    <row r="217" spans="1:16" s="21" customFormat="1">
      <c r="A217" s="63">
        <v>200</v>
      </c>
      <c r="B217" s="145" t="s">
        <v>165</v>
      </c>
      <c r="C217" s="3" t="s">
        <v>56</v>
      </c>
      <c r="D217" s="3">
        <v>1989</v>
      </c>
      <c r="E217" s="66">
        <v>9</v>
      </c>
      <c r="F217" s="10">
        <v>5924</v>
      </c>
      <c r="G217" s="10">
        <v>5053.5999999999995</v>
      </c>
      <c r="H217" s="10">
        <v>4994.3999999999996</v>
      </c>
      <c r="I217" s="189">
        <v>355</v>
      </c>
      <c r="J217" s="10">
        <v>2000000</v>
      </c>
      <c r="K217" s="156">
        <v>0</v>
      </c>
      <c r="L217" s="156">
        <v>0</v>
      </c>
      <c r="M217" s="156">
        <v>0</v>
      </c>
      <c r="N217" s="156">
        <v>0</v>
      </c>
      <c r="O217" s="10">
        <v>2000000</v>
      </c>
      <c r="P217" s="70">
        <v>2019</v>
      </c>
    </row>
    <row r="218" spans="1:16" s="21" customFormat="1" hidden="1">
      <c r="A218" s="63">
        <v>201</v>
      </c>
      <c r="B218" s="147" t="s">
        <v>166</v>
      </c>
      <c r="C218" s="4" t="s">
        <v>55</v>
      </c>
      <c r="D218" s="2">
        <v>1990</v>
      </c>
      <c r="E218" s="4">
        <v>9</v>
      </c>
      <c r="F218" s="9">
        <v>3106.8</v>
      </c>
      <c r="G218" s="9">
        <v>2702.9160000000002</v>
      </c>
      <c r="H218" s="9">
        <v>2702.9160000000002</v>
      </c>
      <c r="I218" s="191">
        <v>165</v>
      </c>
      <c r="J218" s="9">
        <v>8000000</v>
      </c>
      <c r="K218" s="157">
        <v>0</v>
      </c>
      <c r="L218" s="157">
        <v>0</v>
      </c>
      <c r="M218" s="157">
        <v>0</v>
      </c>
      <c r="N218" s="157">
        <v>0</v>
      </c>
      <c r="O218" s="9">
        <v>8000000</v>
      </c>
      <c r="P218" s="69">
        <v>2019</v>
      </c>
    </row>
    <row r="219" spans="1:16" s="21" customFormat="1">
      <c r="A219" s="63">
        <v>202</v>
      </c>
      <c r="B219" s="146" t="s">
        <v>587</v>
      </c>
      <c r="C219" s="3" t="s">
        <v>56</v>
      </c>
      <c r="D219" s="3">
        <v>1980</v>
      </c>
      <c r="E219" s="66">
        <v>9</v>
      </c>
      <c r="F219" s="10">
        <v>7081</v>
      </c>
      <c r="G219" s="10">
        <v>5884</v>
      </c>
      <c r="H219" s="10">
        <v>5255.1</v>
      </c>
      <c r="I219" s="189">
        <v>255</v>
      </c>
      <c r="J219" s="10">
        <v>6000000</v>
      </c>
      <c r="K219" s="156">
        <v>0</v>
      </c>
      <c r="L219" s="156">
        <v>0</v>
      </c>
      <c r="M219" s="156">
        <v>0</v>
      </c>
      <c r="N219" s="156">
        <v>0</v>
      </c>
      <c r="O219" s="10">
        <v>6000000</v>
      </c>
      <c r="P219" s="70">
        <v>2019</v>
      </c>
    </row>
    <row r="220" spans="1:16" s="21" customFormat="1">
      <c r="A220" s="63">
        <v>203</v>
      </c>
      <c r="B220" s="145" t="s">
        <v>167</v>
      </c>
      <c r="C220" s="3" t="s">
        <v>56</v>
      </c>
      <c r="D220" s="3">
        <v>1958</v>
      </c>
      <c r="E220" s="66">
        <v>2</v>
      </c>
      <c r="F220" s="10">
        <v>297.85000000000002</v>
      </c>
      <c r="G220" s="10">
        <v>277.25</v>
      </c>
      <c r="H220" s="10">
        <v>277.25</v>
      </c>
      <c r="I220" s="189">
        <v>15</v>
      </c>
      <c r="J220" s="10">
        <v>2025824</v>
      </c>
      <c r="K220" s="156">
        <v>0</v>
      </c>
      <c r="L220" s="156">
        <v>0</v>
      </c>
      <c r="M220" s="156">
        <v>0</v>
      </c>
      <c r="N220" s="156">
        <v>0</v>
      </c>
      <c r="O220" s="10">
        <v>2025824</v>
      </c>
      <c r="P220" s="70">
        <v>2019</v>
      </c>
    </row>
    <row r="221" spans="1:16" s="21" customFormat="1">
      <c r="A221" s="63">
        <v>204</v>
      </c>
      <c r="B221" s="145" t="s">
        <v>168</v>
      </c>
      <c r="C221" s="3" t="s">
        <v>56</v>
      </c>
      <c r="D221" s="3">
        <v>1956</v>
      </c>
      <c r="E221" s="66">
        <v>2</v>
      </c>
      <c r="F221" s="10">
        <v>392.8</v>
      </c>
      <c r="G221" s="10">
        <v>341.73599999999999</v>
      </c>
      <c r="H221" s="10">
        <v>341.73599999999999</v>
      </c>
      <c r="I221" s="189">
        <v>25</v>
      </c>
      <c r="J221" s="10">
        <v>1580199</v>
      </c>
      <c r="K221" s="156">
        <v>0</v>
      </c>
      <c r="L221" s="156">
        <v>0</v>
      </c>
      <c r="M221" s="156">
        <v>0</v>
      </c>
      <c r="N221" s="156">
        <v>0</v>
      </c>
      <c r="O221" s="10">
        <v>1580199</v>
      </c>
      <c r="P221" s="70">
        <v>2019</v>
      </c>
    </row>
    <row r="222" spans="1:16" s="21" customFormat="1">
      <c r="A222" s="63">
        <v>205</v>
      </c>
      <c r="B222" s="145" t="s">
        <v>169</v>
      </c>
      <c r="C222" s="3" t="s">
        <v>56</v>
      </c>
      <c r="D222" s="3">
        <v>1957</v>
      </c>
      <c r="E222" s="66">
        <v>2</v>
      </c>
      <c r="F222" s="10">
        <v>673.59</v>
      </c>
      <c r="G222" s="10">
        <v>622.1</v>
      </c>
      <c r="H222" s="10">
        <v>622.1</v>
      </c>
      <c r="I222" s="189">
        <v>36</v>
      </c>
      <c r="J222" s="10">
        <v>2045596</v>
      </c>
      <c r="K222" s="156">
        <v>0</v>
      </c>
      <c r="L222" s="156">
        <v>0</v>
      </c>
      <c r="M222" s="156">
        <v>0</v>
      </c>
      <c r="N222" s="156">
        <v>0</v>
      </c>
      <c r="O222" s="10">
        <v>2045596</v>
      </c>
      <c r="P222" s="70">
        <v>2019</v>
      </c>
    </row>
    <row r="223" spans="1:16" s="21" customFormat="1">
      <c r="A223" s="63">
        <v>206</v>
      </c>
      <c r="B223" s="145" t="s">
        <v>170</v>
      </c>
      <c r="C223" s="3" t="s">
        <v>56</v>
      </c>
      <c r="D223" s="3">
        <v>1957</v>
      </c>
      <c r="E223" s="66">
        <v>2</v>
      </c>
      <c r="F223" s="10">
        <v>512.5</v>
      </c>
      <c r="G223" s="10">
        <v>472.8</v>
      </c>
      <c r="H223" s="10">
        <v>472.8</v>
      </c>
      <c r="I223" s="189">
        <v>21</v>
      </c>
      <c r="J223" s="10">
        <v>2810670</v>
      </c>
      <c r="K223" s="156">
        <v>0</v>
      </c>
      <c r="L223" s="156">
        <v>0</v>
      </c>
      <c r="M223" s="156">
        <v>0</v>
      </c>
      <c r="N223" s="156">
        <v>0</v>
      </c>
      <c r="O223" s="10">
        <v>2810670</v>
      </c>
      <c r="P223" s="70">
        <v>2019</v>
      </c>
    </row>
    <row r="224" spans="1:16" s="21" customFormat="1" hidden="1">
      <c r="A224" s="63">
        <v>207</v>
      </c>
      <c r="B224" s="148" t="s">
        <v>327</v>
      </c>
      <c r="C224" s="4" t="s">
        <v>55</v>
      </c>
      <c r="D224" s="2">
        <v>1986</v>
      </c>
      <c r="E224" s="4">
        <v>9</v>
      </c>
      <c r="F224" s="9">
        <v>4363</v>
      </c>
      <c r="G224" s="9">
        <v>3836.2</v>
      </c>
      <c r="H224" s="9">
        <v>3836.2</v>
      </c>
      <c r="I224" s="191">
        <v>168</v>
      </c>
      <c r="J224" s="9">
        <v>4000000</v>
      </c>
      <c r="K224" s="157">
        <v>0</v>
      </c>
      <c r="L224" s="157">
        <v>0</v>
      </c>
      <c r="M224" s="157">
        <v>0</v>
      </c>
      <c r="N224" s="157">
        <v>0</v>
      </c>
      <c r="O224" s="9">
        <v>4000000</v>
      </c>
      <c r="P224" s="69">
        <v>2019</v>
      </c>
    </row>
    <row r="225" spans="1:16" s="21" customFormat="1">
      <c r="A225" s="63">
        <v>208</v>
      </c>
      <c r="B225" s="145" t="s">
        <v>57</v>
      </c>
      <c r="C225" s="3" t="s">
        <v>56</v>
      </c>
      <c r="D225" s="3">
        <v>1953</v>
      </c>
      <c r="E225" s="66">
        <v>2</v>
      </c>
      <c r="F225" s="10">
        <v>464.4</v>
      </c>
      <c r="G225" s="10">
        <v>422.4</v>
      </c>
      <c r="H225" s="10">
        <v>422.4</v>
      </c>
      <c r="I225" s="189">
        <v>18</v>
      </c>
      <c r="J225" s="10">
        <v>701182</v>
      </c>
      <c r="K225" s="156">
        <v>0</v>
      </c>
      <c r="L225" s="156">
        <v>0</v>
      </c>
      <c r="M225" s="156">
        <v>0</v>
      </c>
      <c r="N225" s="156">
        <v>0</v>
      </c>
      <c r="O225" s="10">
        <v>701182</v>
      </c>
      <c r="P225" s="70">
        <v>2019</v>
      </c>
    </row>
    <row r="226" spans="1:16" s="21" customFormat="1">
      <c r="A226" s="63">
        <v>209</v>
      </c>
      <c r="B226" s="145" t="s">
        <v>171</v>
      </c>
      <c r="C226" s="3" t="s">
        <v>56</v>
      </c>
      <c r="D226" s="3">
        <v>1959</v>
      </c>
      <c r="E226" s="66">
        <v>2</v>
      </c>
      <c r="F226" s="10">
        <v>601.20000000000005</v>
      </c>
      <c r="G226" s="10">
        <v>550.20000000000005</v>
      </c>
      <c r="H226" s="10">
        <v>550.20000000000005</v>
      </c>
      <c r="I226" s="189">
        <v>29</v>
      </c>
      <c r="J226" s="10">
        <v>2025824</v>
      </c>
      <c r="K226" s="156">
        <v>0</v>
      </c>
      <c r="L226" s="156">
        <v>0</v>
      </c>
      <c r="M226" s="156">
        <v>0</v>
      </c>
      <c r="N226" s="156">
        <v>0</v>
      </c>
      <c r="O226" s="10">
        <v>2025824</v>
      </c>
      <c r="P226" s="70">
        <v>2019</v>
      </c>
    </row>
    <row r="227" spans="1:16" s="21" customFormat="1">
      <c r="A227" s="63">
        <v>210</v>
      </c>
      <c r="B227" s="145" t="s">
        <v>172</v>
      </c>
      <c r="C227" s="3" t="s">
        <v>56</v>
      </c>
      <c r="D227" s="3">
        <v>1958</v>
      </c>
      <c r="E227" s="66">
        <v>2</v>
      </c>
      <c r="F227" s="10">
        <v>553.1</v>
      </c>
      <c r="G227" s="10">
        <v>504.7</v>
      </c>
      <c r="H227" s="10">
        <v>504.7</v>
      </c>
      <c r="I227" s="189">
        <v>37</v>
      </c>
      <c r="J227" s="10">
        <v>1710362</v>
      </c>
      <c r="K227" s="156">
        <v>0</v>
      </c>
      <c r="L227" s="156">
        <v>0</v>
      </c>
      <c r="M227" s="156">
        <v>0</v>
      </c>
      <c r="N227" s="156">
        <v>0</v>
      </c>
      <c r="O227" s="10">
        <v>1710362</v>
      </c>
      <c r="P227" s="70">
        <v>2019</v>
      </c>
    </row>
    <row r="228" spans="1:16" s="21" customFormat="1">
      <c r="A228" s="63">
        <v>211</v>
      </c>
      <c r="B228" s="145" t="s">
        <v>173</v>
      </c>
      <c r="C228" s="3" t="s">
        <v>56</v>
      </c>
      <c r="D228" s="3">
        <v>1958</v>
      </c>
      <c r="E228" s="66">
        <v>2</v>
      </c>
      <c r="F228" s="10">
        <v>287.10000000000002</v>
      </c>
      <c r="G228" s="10">
        <v>265.5</v>
      </c>
      <c r="H228" s="10">
        <v>265.5</v>
      </c>
      <c r="I228" s="189">
        <v>17</v>
      </c>
      <c r="J228" s="10">
        <v>967846</v>
      </c>
      <c r="K228" s="156">
        <v>0</v>
      </c>
      <c r="L228" s="156">
        <v>0</v>
      </c>
      <c r="M228" s="156">
        <v>0</v>
      </c>
      <c r="N228" s="156">
        <v>0</v>
      </c>
      <c r="O228" s="10">
        <v>967846</v>
      </c>
      <c r="P228" s="70">
        <v>2019</v>
      </c>
    </row>
    <row r="229" spans="1:16" s="21" customFormat="1">
      <c r="A229" s="63">
        <v>212</v>
      </c>
      <c r="B229" s="145" t="s">
        <v>174</v>
      </c>
      <c r="C229" s="3" t="s">
        <v>56</v>
      </c>
      <c r="D229" s="3">
        <v>1958</v>
      </c>
      <c r="E229" s="66">
        <v>2</v>
      </c>
      <c r="F229" s="10">
        <v>493.9</v>
      </c>
      <c r="G229" s="10">
        <v>443.2</v>
      </c>
      <c r="H229" s="10">
        <v>443.2</v>
      </c>
      <c r="I229" s="189">
        <v>25</v>
      </c>
      <c r="J229" s="10">
        <v>1843843</v>
      </c>
      <c r="K229" s="156">
        <v>0</v>
      </c>
      <c r="L229" s="156">
        <v>0</v>
      </c>
      <c r="M229" s="156">
        <v>0</v>
      </c>
      <c r="N229" s="156">
        <v>0</v>
      </c>
      <c r="O229" s="10">
        <v>1843843</v>
      </c>
      <c r="P229" s="70">
        <v>2019</v>
      </c>
    </row>
    <row r="230" spans="1:16" s="21" customFormat="1">
      <c r="A230" s="63">
        <v>213</v>
      </c>
      <c r="B230" s="145" t="s">
        <v>175</v>
      </c>
      <c r="C230" s="3" t="s">
        <v>56</v>
      </c>
      <c r="D230" s="3">
        <v>1958</v>
      </c>
      <c r="E230" s="66">
        <v>2</v>
      </c>
      <c r="F230" s="10">
        <v>445.84</v>
      </c>
      <c r="G230" s="10">
        <v>387.88079999999997</v>
      </c>
      <c r="H230" s="10">
        <v>387.88079999999997</v>
      </c>
      <c r="I230" s="189">
        <v>25</v>
      </c>
      <c r="J230" s="10">
        <v>3806574</v>
      </c>
      <c r="K230" s="156">
        <v>0</v>
      </c>
      <c r="L230" s="156">
        <v>0</v>
      </c>
      <c r="M230" s="156">
        <v>0</v>
      </c>
      <c r="N230" s="156">
        <v>0</v>
      </c>
      <c r="O230" s="10">
        <v>3806574</v>
      </c>
      <c r="P230" s="70">
        <v>2019</v>
      </c>
    </row>
    <row r="231" spans="1:16" s="21" customFormat="1">
      <c r="A231" s="63">
        <v>214</v>
      </c>
      <c r="B231" s="145" t="s">
        <v>176</v>
      </c>
      <c r="C231" s="3" t="s">
        <v>56</v>
      </c>
      <c r="D231" s="3">
        <v>2002</v>
      </c>
      <c r="E231" s="66">
        <v>9</v>
      </c>
      <c r="F231" s="10">
        <v>17890.5</v>
      </c>
      <c r="G231" s="10">
        <v>16284.6</v>
      </c>
      <c r="H231" s="10">
        <v>16166.5</v>
      </c>
      <c r="I231" s="189">
        <v>334</v>
      </c>
      <c r="J231" s="10">
        <v>8000000</v>
      </c>
      <c r="K231" s="156">
        <v>0</v>
      </c>
      <c r="L231" s="156">
        <v>0</v>
      </c>
      <c r="M231" s="156">
        <v>0</v>
      </c>
      <c r="N231" s="156">
        <v>0</v>
      </c>
      <c r="O231" s="10">
        <v>8000000</v>
      </c>
      <c r="P231" s="70">
        <v>2019</v>
      </c>
    </row>
    <row r="232" spans="1:16" s="21" customFormat="1">
      <c r="A232" s="63">
        <v>215</v>
      </c>
      <c r="B232" s="145" t="s">
        <v>588</v>
      </c>
      <c r="C232" s="3" t="s">
        <v>56</v>
      </c>
      <c r="D232" s="3">
        <v>1997</v>
      </c>
      <c r="E232" s="66">
        <v>5</v>
      </c>
      <c r="F232" s="10">
        <v>3685.3</v>
      </c>
      <c r="G232" s="10">
        <v>3320.1</v>
      </c>
      <c r="H232" s="10">
        <v>3320.1</v>
      </c>
      <c r="I232" s="189">
        <v>80</v>
      </c>
      <c r="J232" s="10">
        <v>16952680.300000001</v>
      </c>
      <c r="K232" s="156">
        <v>0</v>
      </c>
      <c r="L232" s="156">
        <v>0</v>
      </c>
      <c r="M232" s="156">
        <v>0</v>
      </c>
      <c r="N232" s="156">
        <v>0</v>
      </c>
      <c r="O232" s="10">
        <v>16952680.300000001</v>
      </c>
      <c r="P232" s="70">
        <v>2019</v>
      </c>
    </row>
    <row r="233" spans="1:16" s="21" customFormat="1">
      <c r="A233" s="63">
        <v>216</v>
      </c>
      <c r="B233" s="146" t="s">
        <v>589</v>
      </c>
      <c r="C233" s="3" t="s">
        <v>56</v>
      </c>
      <c r="D233" s="3">
        <v>1987</v>
      </c>
      <c r="E233" s="66">
        <v>14</v>
      </c>
      <c r="F233" s="10">
        <v>4504.2</v>
      </c>
      <c r="G233" s="10">
        <v>4068.2</v>
      </c>
      <c r="H233" s="10">
        <v>4068.2</v>
      </c>
      <c r="I233" s="189">
        <v>178</v>
      </c>
      <c r="J233" s="10">
        <v>4200000</v>
      </c>
      <c r="K233" s="156">
        <v>0</v>
      </c>
      <c r="L233" s="156">
        <v>0</v>
      </c>
      <c r="M233" s="156">
        <v>0</v>
      </c>
      <c r="N233" s="156">
        <v>0</v>
      </c>
      <c r="O233" s="10">
        <v>4200000</v>
      </c>
      <c r="P233" s="70">
        <v>2019</v>
      </c>
    </row>
    <row r="234" spans="1:16" s="21" customFormat="1">
      <c r="A234" s="63">
        <v>217</v>
      </c>
      <c r="B234" s="145" t="s">
        <v>178</v>
      </c>
      <c r="C234" s="3" t="s">
        <v>56</v>
      </c>
      <c r="D234" s="3">
        <v>1956</v>
      </c>
      <c r="E234" s="66">
        <v>4</v>
      </c>
      <c r="F234" s="10">
        <v>2547.4699999999998</v>
      </c>
      <c r="G234" s="10">
        <v>2260.39</v>
      </c>
      <c r="H234" s="10">
        <v>1397.29</v>
      </c>
      <c r="I234" s="189">
        <v>89</v>
      </c>
      <c r="J234" s="10">
        <v>8151545</v>
      </c>
      <c r="K234" s="156">
        <v>0</v>
      </c>
      <c r="L234" s="156">
        <v>0</v>
      </c>
      <c r="M234" s="156">
        <v>0</v>
      </c>
      <c r="N234" s="156">
        <v>0</v>
      </c>
      <c r="O234" s="10">
        <v>8151545</v>
      </c>
      <c r="P234" s="70">
        <v>2019</v>
      </c>
    </row>
    <row r="235" spans="1:16" s="21" customFormat="1">
      <c r="A235" s="63">
        <v>218</v>
      </c>
      <c r="B235" s="145" t="s">
        <v>179</v>
      </c>
      <c r="C235" s="3" t="s">
        <v>56</v>
      </c>
      <c r="D235" s="3">
        <v>1958</v>
      </c>
      <c r="E235" s="66">
        <v>2</v>
      </c>
      <c r="F235" s="10">
        <v>442.21</v>
      </c>
      <c r="G235" s="10">
        <v>390.85</v>
      </c>
      <c r="H235" s="10">
        <v>390.85</v>
      </c>
      <c r="I235" s="189">
        <v>21</v>
      </c>
      <c r="J235" s="10">
        <v>1525462</v>
      </c>
      <c r="K235" s="156">
        <v>0</v>
      </c>
      <c r="L235" s="156">
        <v>0</v>
      </c>
      <c r="M235" s="156">
        <v>0</v>
      </c>
      <c r="N235" s="156">
        <v>0</v>
      </c>
      <c r="O235" s="10">
        <v>1525462</v>
      </c>
      <c r="P235" s="70">
        <v>2019</v>
      </c>
    </row>
    <row r="236" spans="1:16" s="25" customFormat="1">
      <c r="A236" s="63">
        <v>219</v>
      </c>
      <c r="B236" s="145" t="s">
        <v>180</v>
      </c>
      <c r="C236" s="3" t="s">
        <v>56</v>
      </c>
      <c r="D236" s="3">
        <v>1959</v>
      </c>
      <c r="E236" s="66">
        <v>2</v>
      </c>
      <c r="F236" s="10">
        <v>328.46</v>
      </c>
      <c r="G236" s="10">
        <v>277.10000000000002</v>
      </c>
      <c r="H236" s="10">
        <v>277.10000000000002</v>
      </c>
      <c r="I236" s="189">
        <v>22</v>
      </c>
      <c r="J236" s="10">
        <v>1134332</v>
      </c>
      <c r="K236" s="156">
        <v>0</v>
      </c>
      <c r="L236" s="156">
        <v>0</v>
      </c>
      <c r="M236" s="156">
        <v>0</v>
      </c>
      <c r="N236" s="156">
        <v>0</v>
      </c>
      <c r="O236" s="10">
        <v>1134332</v>
      </c>
      <c r="P236" s="70">
        <v>2019</v>
      </c>
    </row>
    <row r="237" spans="1:16" s="21" customFormat="1">
      <c r="A237" s="63">
        <v>220</v>
      </c>
      <c r="B237" s="145" t="s">
        <v>181</v>
      </c>
      <c r="C237" s="3" t="s">
        <v>56</v>
      </c>
      <c r="D237" s="3">
        <v>1959</v>
      </c>
      <c r="E237" s="66">
        <v>5</v>
      </c>
      <c r="F237" s="10">
        <v>4493.1000000000004</v>
      </c>
      <c r="G237" s="10">
        <v>4055.2000000000003</v>
      </c>
      <c r="H237" s="10">
        <v>3629.8</v>
      </c>
      <c r="I237" s="189">
        <v>114</v>
      </c>
      <c r="J237" s="10">
        <v>5962918.5199999996</v>
      </c>
      <c r="K237" s="156">
        <v>0</v>
      </c>
      <c r="L237" s="156">
        <v>0</v>
      </c>
      <c r="M237" s="156">
        <v>0</v>
      </c>
      <c r="N237" s="156">
        <v>0</v>
      </c>
      <c r="O237" s="10">
        <v>5962918.5199999996</v>
      </c>
      <c r="P237" s="70">
        <v>2019</v>
      </c>
    </row>
    <row r="238" spans="1:16" s="21" customFormat="1" hidden="1">
      <c r="A238" s="63">
        <v>221</v>
      </c>
      <c r="B238" s="147" t="s">
        <v>182</v>
      </c>
      <c r="C238" s="4" t="s">
        <v>55</v>
      </c>
      <c r="D238" s="2">
        <v>1959</v>
      </c>
      <c r="E238" s="4">
        <v>5</v>
      </c>
      <c r="F238" s="9">
        <v>4654.25</v>
      </c>
      <c r="G238" s="9">
        <v>4232.25</v>
      </c>
      <c r="H238" s="9">
        <v>3837.45</v>
      </c>
      <c r="I238" s="191">
        <v>119</v>
      </c>
      <c r="J238" s="9">
        <v>6566760</v>
      </c>
      <c r="K238" s="157">
        <v>0</v>
      </c>
      <c r="L238" s="157">
        <v>0</v>
      </c>
      <c r="M238" s="157">
        <v>0</v>
      </c>
      <c r="N238" s="157">
        <v>0</v>
      </c>
      <c r="O238" s="9">
        <v>6566760</v>
      </c>
      <c r="P238" s="69">
        <v>2019</v>
      </c>
    </row>
    <row r="239" spans="1:16" s="21" customFormat="1">
      <c r="A239" s="63">
        <v>222</v>
      </c>
      <c r="B239" s="145" t="s">
        <v>58</v>
      </c>
      <c r="C239" s="3" t="s">
        <v>56</v>
      </c>
      <c r="D239" s="3">
        <v>1953</v>
      </c>
      <c r="E239" s="66">
        <v>2</v>
      </c>
      <c r="F239" s="10">
        <v>821.4</v>
      </c>
      <c r="G239" s="10">
        <v>755.09999999999991</v>
      </c>
      <c r="H239" s="10">
        <v>707.8</v>
      </c>
      <c r="I239" s="189">
        <v>31</v>
      </c>
      <c r="J239" s="10">
        <v>1253464</v>
      </c>
      <c r="K239" s="156">
        <v>0</v>
      </c>
      <c r="L239" s="156">
        <v>0</v>
      </c>
      <c r="M239" s="156">
        <v>0</v>
      </c>
      <c r="N239" s="156">
        <v>0</v>
      </c>
      <c r="O239" s="10">
        <v>1253464</v>
      </c>
      <c r="P239" s="70">
        <v>2019</v>
      </c>
    </row>
    <row r="240" spans="1:16" s="21" customFormat="1">
      <c r="A240" s="63">
        <v>223</v>
      </c>
      <c r="B240" s="145" t="s">
        <v>183</v>
      </c>
      <c r="C240" s="3" t="s">
        <v>56</v>
      </c>
      <c r="D240" s="3">
        <v>1959</v>
      </c>
      <c r="E240" s="66">
        <v>2</v>
      </c>
      <c r="F240" s="10">
        <v>296.60000000000002</v>
      </c>
      <c r="G240" s="10">
        <v>277</v>
      </c>
      <c r="H240" s="10">
        <v>277</v>
      </c>
      <c r="I240" s="189">
        <v>19</v>
      </c>
      <c r="J240" s="10">
        <v>776852</v>
      </c>
      <c r="K240" s="156">
        <v>0</v>
      </c>
      <c r="L240" s="156">
        <v>0</v>
      </c>
      <c r="M240" s="156">
        <v>0</v>
      </c>
      <c r="N240" s="156">
        <v>0</v>
      </c>
      <c r="O240" s="10">
        <v>776852</v>
      </c>
      <c r="P240" s="70">
        <v>2019</v>
      </c>
    </row>
    <row r="241" spans="1:16" s="21" customFormat="1" hidden="1">
      <c r="A241" s="63">
        <v>224</v>
      </c>
      <c r="B241" s="147" t="s">
        <v>184</v>
      </c>
      <c r="C241" s="4" t="s">
        <v>55</v>
      </c>
      <c r="D241" s="2">
        <v>1990</v>
      </c>
      <c r="E241" s="4">
        <v>9</v>
      </c>
      <c r="F241" s="9">
        <v>10754.3</v>
      </c>
      <c r="G241" s="9">
        <v>9541.2999999999993</v>
      </c>
      <c r="H241" s="9">
        <v>9541.2999999999993</v>
      </c>
      <c r="I241" s="191">
        <v>501</v>
      </c>
      <c r="J241" s="9">
        <v>10000000</v>
      </c>
      <c r="K241" s="157">
        <v>0</v>
      </c>
      <c r="L241" s="157">
        <v>0</v>
      </c>
      <c r="M241" s="157">
        <v>0</v>
      </c>
      <c r="N241" s="157">
        <v>0</v>
      </c>
      <c r="O241" s="9">
        <v>10000000</v>
      </c>
      <c r="P241" s="69">
        <v>2019</v>
      </c>
    </row>
    <row r="242" spans="1:16" s="21" customFormat="1">
      <c r="A242" s="63">
        <v>225</v>
      </c>
      <c r="B242" s="145" t="s">
        <v>185</v>
      </c>
      <c r="C242" s="3" t="s">
        <v>56</v>
      </c>
      <c r="D242" s="3">
        <v>1986</v>
      </c>
      <c r="E242" s="66">
        <v>9</v>
      </c>
      <c r="F242" s="10">
        <v>9163.2000000000007</v>
      </c>
      <c r="G242" s="10">
        <v>7709.3</v>
      </c>
      <c r="H242" s="10">
        <v>7709.3</v>
      </c>
      <c r="I242" s="189">
        <v>260</v>
      </c>
      <c r="J242" s="10">
        <v>8000000</v>
      </c>
      <c r="K242" s="156">
        <v>0</v>
      </c>
      <c r="L242" s="156">
        <v>0</v>
      </c>
      <c r="M242" s="156">
        <v>0</v>
      </c>
      <c r="N242" s="156">
        <v>0</v>
      </c>
      <c r="O242" s="10">
        <v>8000000</v>
      </c>
      <c r="P242" s="70">
        <v>2019</v>
      </c>
    </row>
    <row r="243" spans="1:16" s="21" customFormat="1">
      <c r="A243" s="63">
        <v>226</v>
      </c>
      <c r="B243" s="146" t="s">
        <v>590</v>
      </c>
      <c r="C243" s="3" t="s">
        <v>56</v>
      </c>
      <c r="D243" s="3">
        <v>1987</v>
      </c>
      <c r="E243" s="66">
        <v>9</v>
      </c>
      <c r="F243" s="10">
        <v>9408.2999999999993</v>
      </c>
      <c r="G243" s="10">
        <v>8185.2209999999995</v>
      </c>
      <c r="H243" s="10">
        <v>8185.2209999999995</v>
      </c>
      <c r="I243" s="189">
        <v>360</v>
      </c>
      <c r="J243" s="10">
        <v>8000000</v>
      </c>
      <c r="K243" s="156">
        <v>0</v>
      </c>
      <c r="L243" s="156">
        <v>0</v>
      </c>
      <c r="M243" s="156">
        <v>0</v>
      </c>
      <c r="N243" s="156">
        <v>0</v>
      </c>
      <c r="O243" s="10">
        <v>8000000</v>
      </c>
      <c r="P243" s="70">
        <v>2019</v>
      </c>
    </row>
    <row r="244" spans="1:16" s="21" customFormat="1">
      <c r="A244" s="63">
        <v>227</v>
      </c>
      <c r="B244" s="146" t="s">
        <v>591</v>
      </c>
      <c r="C244" s="3" t="s">
        <v>56</v>
      </c>
      <c r="D244" s="3">
        <v>1988</v>
      </c>
      <c r="E244" s="66">
        <v>9</v>
      </c>
      <c r="F244" s="10">
        <v>10264.200000000001</v>
      </c>
      <c r="G244" s="10">
        <v>8671.0999999999985</v>
      </c>
      <c r="H244" s="10">
        <v>8237.7999999999993</v>
      </c>
      <c r="I244" s="189">
        <v>427</v>
      </c>
      <c r="J244" s="10">
        <v>8000000</v>
      </c>
      <c r="K244" s="156">
        <v>0</v>
      </c>
      <c r="L244" s="156">
        <v>0</v>
      </c>
      <c r="M244" s="156">
        <v>0</v>
      </c>
      <c r="N244" s="156">
        <v>0</v>
      </c>
      <c r="O244" s="10">
        <v>8000000</v>
      </c>
      <c r="P244" s="70">
        <v>2019</v>
      </c>
    </row>
    <row r="245" spans="1:16" s="21" customFormat="1" hidden="1">
      <c r="A245" s="63">
        <v>228</v>
      </c>
      <c r="B245" s="147" t="s">
        <v>186</v>
      </c>
      <c r="C245" s="4" t="s">
        <v>55</v>
      </c>
      <c r="D245" s="2">
        <v>1990</v>
      </c>
      <c r="E245" s="4">
        <v>9</v>
      </c>
      <c r="F245" s="9">
        <v>15299.4</v>
      </c>
      <c r="G245" s="9">
        <v>13440.4</v>
      </c>
      <c r="H245" s="9">
        <v>13440.4</v>
      </c>
      <c r="I245" s="191">
        <v>745</v>
      </c>
      <c r="J245" s="9">
        <v>14000000</v>
      </c>
      <c r="K245" s="157">
        <v>0</v>
      </c>
      <c r="L245" s="157">
        <v>0</v>
      </c>
      <c r="M245" s="157">
        <v>0</v>
      </c>
      <c r="N245" s="157">
        <v>0</v>
      </c>
      <c r="O245" s="9">
        <v>14000000</v>
      </c>
      <c r="P245" s="69">
        <v>2019</v>
      </c>
    </row>
    <row r="246" spans="1:16" s="21" customFormat="1" hidden="1">
      <c r="A246" s="63">
        <v>229</v>
      </c>
      <c r="B246" s="147" t="s">
        <v>187</v>
      </c>
      <c r="C246" s="4" t="s">
        <v>55</v>
      </c>
      <c r="D246" s="2">
        <v>1990</v>
      </c>
      <c r="E246" s="4">
        <v>9</v>
      </c>
      <c r="F246" s="9">
        <v>11072.9</v>
      </c>
      <c r="G246" s="9">
        <v>9677.4</v>
      </c>
      <c r="H246" s="9">
        <v>9677.4</v>
      </c>
      <c r="I246" s="191">
        <v>405</v>
      </c>
      <c r="J246" s="9">
        <v>10000000</v>
      </c>
      <c r="K246" s="157">
        <v>0</v>
      </c>
      <c r="L246" s="157">
        <v>0</v>
      </c>
      <c r="M246" s="157">
        <v>0</v>
      </c>
      <c r="N246" s="157">
        <v>0</v>
      </c>
      <c r="O246" s="9">
        <v>10000000</v>
      </c>
      <c r="P246" s="69">
        <v>2019</v>
      </c>
    </row>
    <row r="247" spans="1:16" s="21" customFormat="1" hidden="1">
      <c r="A247" s="63">
        <v>230</v>
      </c>
      <c r="B247" s="147" t="s">
        <v>188</v>
      </c>
      <c r="C247" s="4" t="s">
        <v>55</v>
      </c>
      <c r="D247" s="2">
        <v>1989</v>
      </c>
      <c r="E247" s="4">
        <v>9</v>
      </c>
      <c r="F247" s="9">
        <v>11526.7</v>
      </c>
      <c r="G247" s="9">
        <v>10028.700000000001</v>
      </c>
      <c r="H247" s="9">
        <v>10028.700000000001</v>
      </c>
      <c r="I247" s="191">
        <v>540</v>
      </c>
      <c r="J247" s="9">
        <v>12000000</v>
      </c>
      <c r="K247" s="157">
        <v>0</v>
      </c>
      <c r="L247" s="157">
        <v>0</v>
      </c>
      <c r="M247" s="157">
        <v>0</v>
      </c>
      <c r="N247" s="157">
        <v>0</v>
      </c>
      <c r="O247" s="9">
        <v>12000000</v>
      </c>
      <c r="P247" s="69">
        <v>2019</v>
      </c>
    </row>
    <row r="248" spans="1:16" s="21" customFormat="1" hidden="1">
      <c r="A248" s="63">
        <v>231</v>
      </c>
      <c r="B248" s="147" t="s">
        <v>189</v>
      </c>
      <c r="C248" s="4" t="s">
        <v>55</v>
      </c>
      <c r="D248" s="2">
        <v>1990</v>
      </c>
      <c r="E248" s="4">
        <v>9</v>
      </c>
      <c r="F248" s="9">
        <v>9398.6</v>
      </c>
      <c r="G248" s="9">
        <v>8176.6</v>
      </c>
      <c r="H248" s="9">
        <v>8176.6</v>
      </c>
      <c r="I248" s="191">
        <v>360</v>
      </c>
      <c r="J248" s="9">
        <v>8000000</v>
      </c>
      <c r="K248" s="157">
        <v>0</v>
      </c>
      <c r="L248" s="157">
        <v>0</v>
      </c>
      <c r="M248" s="157">
        <v>0</v>
      </c>
      <c r="N248" s="157">
        <v>0</v>
      </c>
      <c r="O248" s="9">
        <v>8000000</v>
      </c>
      <c r="P248" s="69">
        <v>2019</v>
      </c>
    </row>
    <row r="249" spans="1:16" s="21" customFormat="1" hidden="1">
      <c r="A249" s="63">
        <v>232</v>
      </c>
      <c r="B249" s="147" t="s">
        <v>190</v>
      </c>
      <c r="C249" s="4" t="s">
        <v>55</v>
      </c>
      <c r="D249" s="2">
        <v>1989</v>
      </c>
      <c r="E249" s="4">
        <v>9</v>
      </c>
      <c r="F249" s="9">
        <v>6629.9</v>
      </c>
      <c r="G249" s="9">
        <v>5819.9</v>
      </c>
      <c r="H249" s="9">
        <v>5819.9</v>
      </c>
      <c r="I249" s="191">
        <v>192</v>
      </c>
      <c r="J249" s="9">
        <v>6000000</v>
      </c>
      <c r="K249" s="157">
        <v>0</v>
      </c>
      <c r="L249" s="157">
        <v>0</v>
      </c>
      <c r="M249" s="157">
        <v>0</v>
      </c>
      <c r="N249" s="157">
        <v>0</v>
      </c>
      <c r="O249" s="9">
        <v>6000000</v>
      </c>
      <c r="P249" s="69">
        <v>2019</v>
      </c>
    </row>
    <row r="250" spans="1:16" s="21" customFormat="1" hidden="1">
      <c r="A250" s="63">
        <v>233</v>
      </c>
      <c r="B250" s="148" t="s">
        <v>191</v>
      </c>
      <c r="C250" s="4" t="s">
        <v>55</v>
      </c>
      <c r="D250" s="2">
        <v>1985</v>
      </c>
      <c r="E250" s="4">
        <v>9</v>
      </c>
      <c r="F250" s="9">
        <v>20900.75</v>
      </c>
      <c r="G250" s="9">
        <v>18468.05</v>
      </c>
      <c r="H250" s="9">
        <v>17846.5</v>
      </c>
      <c r="I250" s="191">
        <v>650</v>
      </c>
      <c r="J250" s="9">
        <v>18000000</v>
      </c>
      <c r="K250" s="157">
        <v>0</v>
      </c>
      <c r="L250" s="157">
        <v>0</v>
      </c>
      <c r="M250" s="157">
        <v>0</v>
      </c>
      <c r="N250" s="157">
        <v>0</v>
      </c>
      <c r="O250" s="9">
        <v>18000000</v>
      </c>
      <c r="P250" s="69">
        <v>2019</v>
      </c>
    </row>
    <row r="251" spans="1:16" s="21" customFormat="1">
      <c r="A251" s="63">
        <v>234</v>
      </c>
      <c r="B251" s="145" t="s">
        <v>192</v>
      </c>
      <c r="C251" s="3" t="s">
        <v>56</v>
      </c>
      <c r="D251" s="3">
        <v>1957</v>
      </c>
      <c r="E251" s="66">
        <v>2</v>
      </c>
      <c r="F251" s="10">
        <v>762.7</v>
      </c>
      <c r="G251" s="10">
        <v>687.1</v>
      </c>
      <c r="H251" s="10">
        <v>687.1</v>
      </c>
      <c r="I251" s="189">
        <v>36</v>
      </c>
      <c r="J251" s="10">
        <v>3925233</v>
      </c>
      <c r="K251" s="156">
        <v>0</v>
      </c>
      <c r="L251" s="156">
        <v>0</v>
      </c>
      <c r="M251" s="156">
        <v>0</v>
      </c>
      <c r="N251" s="156">
        <v>0</v>
      </c>
      <c r="O251" s="10">
        <v>3925233</v>
      </c>
      <c r="P251" s="70">
        <v>2019</v>
      </c>
    </row>
    <row r="252" spans="1:16" s="21" customFormat="1">
      <c r="A252" s="63">
        <v>235</v>
      </c>
      <c r="B252" s="145" t="s">
        <v>193</v>
      </c>
      <c r="C252" s="3" t="s">
        <v>56</v>
      </c>
      <c r="D252" s="3">
        <v>1955</v>
      </c>
      <c r="E252" s="66">
        <v>3</v>
      </c>
      <c r="F252" s="10">
        <v>2277.96</v>
      </c>
      <c r="G252" s="10">
        <v>2069.96</v>
      </c>
      <c r="H252" s="10">
        <v>2069.96</v>
      </c>
      <c r="I252" s="189">
        <v>97</v>
      </c>
      <c r="J252" s="10">
        <v>5466291</v>
      </c>
      <c r="K252" s="156">
        <v>0</v>
      </c>
      <c r="L252" s="156">
        <v>0</v>
      </c>
      <c r="M252" s="156">
        <v>0</v>
      </c>
      <c r="N252" s="156">
        <v>0</v>
      </c>
      <c r="O252" s="10">
        <v>5466291</v>
      </c>
      <c r="P252" s="70">
        <v>2019</v>
      </c>
    </row>
    <row r="253" spans="1:16" s="21" customFormat="1">
      <c r="A253" s="63">
        <v>236</v>
      </c>
      <c r="B253" s="145" t="s">
        <v>194</v>
      </c>
      <c r="C253" s="3" t="s">
        <v>56</v>
      </c>
      <c r="D253" s="3">
        <v>1955</v>
      </c>
      <c r="E253" s="66">
        <v>3</v>
      </c>
      <c r="F253" s="10">
        <v>2455.91</v>
      </c>
      <c r="G253" s="10">
        <v>2048.91</v>
      </c>
      <c r="H253" s="10">
        <v>1841.91</v>
      </c>
      <c r="I253" s="189">
        <v>79</v>
      </c>
      <c r="J253" s="10">
        <v>3401187</v>
      </c>
      <c r="K253" s="156">
        <v>0</v>
      </c>
      <c r="L253" s="156">
        <v>0</v>
      </c>
      <c r="M253" s="156">
        <v>0</v>
      </c>
      <c r="N253" s="156">
        <v>0</v>
      </c>
      <c r="O253" s="10">
        <v>3401187</v>
      </c>
      <c r="P253" s="70">
        <v>2019</v>
      </c>
    </row>
    <row r="254" spans="1:16" s="21" customFormat="1">
      <c r="A254" s="63">
        <v>237</v>
      </c>
      <c r="B254" s="145" t="s">
        <v>195</v>
      </c>
      <c r="C254" s="3" t="s">
        <v>56</v>
      </c>
      <c r="D254" s="3">
        <v>1959</v>
      </c>
      <c r="E254" s="66">
        <v>3</v>
      </c>
      <c r="F254" s="10">
        <v>1503.54</v>
      </c>
      <c r="G254" s="10">
        <v>1355.54</v>
      </c>
      <c r="H254" s="10">
        <v>1355.54</v>
      </c>
      <c r="I254" s="189">
        <v>51</v>
      </c>
      <c r="J254" s="10">
        <v>3223292</v>
      </c>
      <c r="K254" s="156">
        <v>0</v>
      </c>
      <c r="L254" s="156">
        <v>0</v>
      </c>
      <c r="M254" s="156">
        <v>0</v>
      </c>
      <c r="N254" s="156">
        <v>0</v>
      </c>
      <c r="O254" s="10">
        <v>3223292</v>
      </c>
      <c r="P254" s="70">
        <v>2019</v>
      </c>
    </row>
    <row r="255" spans="1:16" s="21" customFormat="1" hidden="1">
      <c r="A255" s="63">
        <v>238</v>
      </c>
      <c r="B255" s="147" t="s">
        <v>196</v>
      </c>
      <c r="C255" s="4" t="s">
        <v>55</v>
      </c>
      <c r="D255" s="2">
        <v>1989</v>
      </c>
      <c r="E255" s="4">
        <v>9</v>
      </c>
      <c r="F255" s="9">
        <v>4436.3</v>
      </c>
      <c r="G255" s="9">
        <v>3904.6</v>
      </c>
      <c r="H255" s="9">
        <v>3904.6</v>
      </c>
      <c r="I255" s="191">
        <v>180</v>
      </c>
      <c r="J255" s="9">
        <v>4000000</v>
      </c>
      <c r="K255" s="157">
        <v>0</v>
      </c>
      <c r="L255" s="157">
        <v>0</v>
      </c>
      <c r="M255" s="157">
        <v>0</v>
      </c>
      <c r="N255" s="157">
        <v>0</v>
      </c>
      <c r="O255" s="9">
        <v>4000000</v>
      </c>
      <c r="P255" s="69">
        <v>2019</v>
      </c>
    </row>
    <row r="256" spans="1:16" s="21" customFormat="1">
      <c r="A256" s="63">
        <v>239</v>
      </c>
      <c r="B256" s="145" t="s">
        <v>197</v>
      </c>
      <c r="C256" s="3" t="s">
        <v>56</v>
      </c>
      <c r="D256" s="3">
        <v>1957</v>
      </c>
      <c r="E256" s="66">
        <v>2</v>
      </c>
      <c r="F256" s="10">
        <v>743.09</v>
      </c>
      <c r="G256" s="10">
        <v>646.09</v>
      </c>
      <c r="H256" s="10">
        <v>646.09</v>
      </c>
      <c r="I256" s="189">
        <v>50</v>
      </c>
      <c r="J256" s="10">
        <v>2290640</v>
      </c>
      <c r="K256" s="156">
        <v>0</v>
      </c>
      <c r="L256" s="156">
        <v>0</v>
      </c>
      <c r="M256" s="156">
        <v>0</v>
      </c>
      <c r="N256" s="156">
        <v>0</v>
      </c>
      <c r="O256" s="10">
        <v>2290640</v>
      </c>
      <c r="P256" s="70">
        <v>2019</v>
      </c>
    </row>
    <row r="257" spans="1:16" s="21" customFormat="1">
      <c r="A257" s="63">
        <v>240</v>
      </c>
      <c r="B257" s="145" t="s">
        <v>198</v>
      </c>
      <c r="C257" s="3" t="s">
        <v>56</v>
      </c>
      <c r="D257" s="3">
        <v>1958</v>
      </c>
      <c r="E257" s="66">
        <v>2</v>
      </c>
      <c r="F257" s="10">
        <v>648.6</v>
      </c>
      <c r="G257" s="10">
        <v>564.6</v>
      </c>
      <c r="H257" s="10">
        <v>564.6</v>
      </c>
      <c r="I257" s="189">
        <v>34</v>
      </c>
      <c r="J257" s="10">
        <v>2580007</v>
      </c>
      <c r="K257" s="156">
        <v>0</v>
      </c>
      <c r="L257" s="156">
        <v>0</v>
      </c>
      <c r="M257" s="156">
        <v>0</v>
      </c>
      <c r="N257" s="156">
        <v>0</v>
      </c>
      <c r="O257" s="10">
        <v>2580007</v>
      </c>
      <c r="P257" s="70">
        <v>2019</v>
      </c>
    </row>
    <row r="258" spans="1:16" s="21" customFormat="1">
      <c r="A258" s="63">
        <v>241</v>
      </c>
      <c r="B258" s="145" t="s">
        <v>199</v>
      </c>
      <c r="C258" s="3" t="s">
        <v>56</v>
      </c>
      <c r="D258" s="3">
        <v>1959</v>
      </c>
      <c r="E258" s="66">
        <v>2</v>
      </c>
      <c r="F258" s="10">
        <v>633.1</v>
      </c>
      <c r="G258" s="10">
        <v>551.1</v>
      </c>
      <c r="H258" s="10">
        <v>551.1</v>
      </c>
      <c r="I258" s="189">
        <v>29</v>
      </c>
      <c r="J258" s="10">
        <v>2580007</v>
      </c>
      <c r="K258" s="156">
        <v>0</v>
      </c>
      <c r="L258" s="156">
        <v>0</v>
      </c>
      <c r="M258" s="156">
        <v>0</v>
      </c>
      <c r="N258" s="156">
        <v>0</v>
      </c>
      <c r="O258" s="10">
        <v>2580007</v>
      </c>
      <c r="P258" s="70">
        <v>2019</v>
      </c>
    </row>
    <row r="259" spans="1:16" s="21" customFormat="1" hidden="1">
      <c r="A259" s="63">
        <v>242</v>
      </c>
      <c r="B259" s="147" t="s">
        <v>200</v>
      </c>
      <c r="C259" s="4" t="s">
        <v>55</v>
      </c>
      <c r="D259" s="2">
        <v>1957</v>
      </c>
      <c r="E259" s="4">
        <v>3</v>
      </c>
      <c r="F259" s="9">
        <v>1636.5</v>
      </c>
      <c r="G259" s="9">
        <v>1530.9</v>
      </c>
      <c r="H259" s="9">
        <v>1143</v>
      </c>
      <c r="I259" s="191">
        <v>35</v>
      </c>
      <c r="J259" s="9">
        <v>5240960</v>
      </c>
      <c r="K259" s="157">
        <v>0</v>
      </c>
      <c r="L259" s="157">
        <v>0</v>
      </c>
      <c r="M259" s="157">
        <v>0</v>
      </c>
      <c r="N259" s="157">
        <v>0</v>
      </c>
      <c r="O259" s="9">
        <v>5240960</v>
      </c>
      <c r="P259" s="69">
        <v>2019</v>
      </c>
    </row>
    <row r="260" spans="1:16" s="21" customFormat="1">
      <c r="A260" s="63">
        <v>243</v>
      </c>
      <c r="B260" s="145" t="s">
        <v>201</v>
      </c>
      <c r="C260" s="3" t="s">
        <v>56</v>
      </c>
      <c r="D260" s="3">
        <v>1959</v>
      </c>
      <c r="E260" s="66">
        <v>3</v>
      </c>
      <c r="F260" s="10">
        <v>1140.81</v>
      </c>
      <c r="G260" s="10">
        <v>1014.81</v>
      </c>
      <c r="H260" s="10">
        <v>1014.81</v>
      </c>
      <c r="I260" s="189">
        <v>52</v>
      </c>
      <c r="J260" s="10">
        <v>2527988</v>
      </c>
      <c r="K260" s="156">
        <v>0</v>
      </c>
      <c r="L260" s="156">
        <v>0</v>
      </c>
      <c r="M260" s="156">
        <v>0</v>
      </c>
      <c r="N260" s="156">
        <v>0</v>
      </c>
      <c r="O260" s="10">
        <v>2527988</v>
      </c>
      <c r="P260" s="70">
        <v>2019</v>
      </c>
    </row>
    <row r="261" spans="1:16" s="21" customFormat="1">
      <c r="A261" s="63">
        <v>244</v>
      </c>
      <c r="B261" s="145" t="s">
        <v>202</v>
      </c>
      <c r="C261" s="3" t="s">
        <v>56</v>
      </c>
      <c r="D261" s="3">
        <v>1957</v>
      </c>
      <c r="E261" s="66">
        <v>3</v>
      </c>
      <c r="F261" s="10">
        <v>1621.8</v>
      </c>
      <c r="G261" s="10">
        <v>1510.8</v>
      </c>
      <c r="H261" s="10">
        <v>1293.8</v>
      </c>
      <c r="I261" s="189">
        <v>40</v>
      </c>
      <c r="J261" s="10">
        <v>5289142</v>
      </c>
      <c r="K261" s="156">
        <v>0</v>
      </c>
      <c r="L261" s="156">
        <v>0</v>
      </c>
      <c r="M261" s="156">
        <v>0</v>
      </c>
      <c r="N261" s="156">
        <v>0</v>
      </c>
      <c r="O261" s="10">
        <v>5289142</v>
      </c>
      <c r="P261" s="70">
        <v>2019</v>
      </c>
    </row>
    <row r="262" spans="1:16" s="21" customFormat="1">
      <c r="A262" s="63">
        <v>245</v>
      </c>
      <c r="B262" s="145" t="s">
        <v>203</v>
      </c>
      <c r="C262" s="3" t="s">
        <v>56</v>
      </c>
      <c r="D262" s="3">
        <v>1955</v>
      </c>
      <c r="E262" s="66">
        <v>3</v>
      </c>
      <c r="F262" s="10">
        <v>1823.3</v>
      </c>
      <c r="G262" s="10">
        <v>1662.3</v>
      </c>
      <c r="H262" s="10">
        <v>1408.3</v>
      </c>
      <c r="I262" s="189">
        <v>73</v>
      </c>
      <c r="J262" s="10">
        <v>7094336</v>
      </c>
      <c r="K262" s="156">
        <v>0</v>
      </c>
      <c r="L262" s="156">
        <v>0</v>
      </c>
      <c r="M262" s="156">
        <v>0</v>
      </c>
      <c r="N262" s="156">
        <v>0</v>
      </c>
      <c r="O262" s="10">
        <v>7094336</v>
      </c>
      <c r="P262" s="70">
        <v>2019</v>
      </c>
    </row>
    <row r="263" spans="1:16" s="21" customFormat="1">
      <c r="A263" s="63">
        <v>246</v>
      </c>
      <c r="B263" s="145" t="s">
        <v>204</v>
      </c>
      <c r="C263" s="3" t="s">
        <v>56</v>
      </c>
      <c r="D263" s="3">
        <v>1958</v>
      </c>
      <c r="E263" s="66">
        <v>3</v>
      </c>
      <c r="F263" s="10">
        <v>1773.4</v>
      </c>
      <c r="G263" s="10">
        <v>1627.4</v>
      </c>
      <c r="H263" s="10">
        <v>1298.5</v>
      </c>
      <c r="I263" s="189">
        <v>42</v>
      </c>
      <c r="J263" s="10">
        <v>3540900</v>
      </c>
      <c r="K263" s="156">
        <v>0</v>
      </c>
      <c r="L263" s="156">
        <v>0</v>
      </c>
      <c r="M263" s="156">
        <v>0</v>
      </c>
      <c r="N263" s="156">
        <v>0</v>
      </c>
      <c r="O263" s="10">
        <v>3540900</v>
      </c>
      <c r="P263" s="70">
        <v>2019</v>
      </c>
    </row>
    <row r="264" spans="1:16" s="21" customFormat="1">
      <c r="A264" s="63">
        <v>247</v>
      </c>
      <c r="B264" s="145" t="s">
        <v>205</v>
      </c>
      <c r="C264" s="3" t="s">
        <v>56</v>
      </c>
      <c r="D264" s="3">
        <v>1959</v>
      </c>
      <c r="E264" s="66">
        <v>3</v>
      </c>
      <c r="F264" s="10">
        <v>2294.89</v>
      </c>
      <c r="G264" s="10">
        <v>2132.29</v>
      </c>
      <c r="H264" s="10">
        <v>1897.49</v>
      </c>
      <c r="I264" s="189">
        <v>77</v>
      </c>
      <c r="J264" s="10">
        <v>4613900</v>
      </c>
      <c r="K264" s="156">
        <v>0</v>
      </c>
      <c r="L264" s="156">
        <v>0</v>
      </c>
      <c r="M264" s="156">
        <v>0</v>
      </c>
      <c r="N264" s="156">
        <v>0</v>
      </c>
      <c r="O264" s="10">
        <v>4613900</v>
      </c>
      <c r="P264" s="70">
        <v>2019</v>
      </c>
    </row>
    <row r="265" spans="1:16" s="21" customFormat="1">
      <c r="A265" s="63">
        <v>248</v>
      </c>
      <c r="B265" s="145" t="s">
        <v>206</v>
      </c>
      <c r="C265" s="3" t="s">
        <v>56</v>
      </c>
      <c r="D265" s="3">
        <v>1958</v>
      </c>
      <c r="E265" s="66">
        <v>3</v>
      </c>
      <c r="F265" s="10">
        <v>1383.7</v>
      </c>
      <c r="G265" s="10">
        <v>1279.7</v>
      </c>
      <c r="H265" s="10">
        <v>1279.7</v>
      </c>
      <c r="I265" s="189">
        <v>61</v>
      </c>
      <c r="J265" s="10">
        <v>3643908</v>
      </c>
      <c r="K265" s="156">
        <v>0</v>
      </c>
      <c r="L265" s="156">
        <v>0</v>
      </c>
      <c r="M265" s="156">
        <v>0</v>
      </c>
      <c r="N265" s="156">
        <v>0</v>
      </c>
      <c r="O265" s="10">
        <v>3643908</v>
      </c>
      <c r="P265" s="70">
        <v>2019</v>
      </c>
    </row>
    <row r="266" spans="1:16" s="21" customFormat="1">
      <c r="A266" s="63">
        <v>249</v>
      </c>
      <c r="B266" s="145" t="s">
        <v>207</v>
      </c>
      <c r="C266" s="3" t="s">
        <v>56</v>
      </c>
      <c r="D266" s="3">
        <v>1958</v>
      </c>
      <c r="E266" s="66">
        <v>3</v>
      </c>
      <c r="F266" s="10">
        <v>1625.9</v>
      </c>
      <c r="G266" s="10">
        <v>1490.5</v>
      </c>
      <c r="H266" s="10">
        <v>1490.5</v>
      </c>
      <c r="I266" s="189">
        <v>62</v>
      </c>
      <c r="J266" s="10">
        <v>4618192</v>
      </c>
      <c r="K266" s="156">
        <v>0</v>
      </c>
      <c r="L266" s="156">
        <v>0</v>
      </c>
      <c r="M266" s="156">
        <v>0</v>
      </c>
      <c r="N266" s="156">
        <v>0</v>
      </c>
      <c r="O266" s="10">
        <v>4618192</v>
      </c>
      <c r="P266" s="70">
        <v>2019</v>
      </c>
    </row>
    <row r="267" spans="1:16" s="21" customFormat="1">
      <c r="A267" s="63">
        <v>250</v>
      </c>
      <c r="B267" s="145" t="s">
        <v>208</v>
      </c>
      <c r="C267" s="3" t="s">
        <v>56</v>
      </c>
      <c r="D267" s="3">
        <v>1959</v>
      </c>
      <c r="E267" s="66">
        <v>3</v>
      </c>
      <c r="F267" s="10">
        <v>2686.57</v>
      </c>
      <c r="G267" s="10">
        <v>2067.27</v>
      </c>
      <c r="H267" s="10">
        <v>1679.07</v>
      </c>
      <c r="I267" s="189">
        <v>84</v>
      </c>
      <c r="J267" s="10">
        <v>5583892</v>
      </c>
      <c r="K267" s="156">
        <v>0</v>
      </c>
      <c r="L267" s="156">
        <v>0</v>
      </c>
      <c r="M267" s="156">
        <v>0</v>
      </c>
      <c r="N267" s="156">
        <v>0</v>
      </c>
      <c r="O267" s="10">
        <v>5583892</v>
      </c>
      <c r="P267" s="70">
        <v>2019</v>
      </c>
    </row>
    <row r="268" spans="1:16" s="21" customFormat="1" hidden="1">
      <c r="A268" s="63">
        <v>251</v>
      </c>
      <c r="B268" s="147" t="s">
        <v>209</v>
      </c>
      <c r="C268" s="4" t="s">
        <v>55</v>
      </c>
      <c r="D268" s="2">
        <v>1957</v>
      </c>
      <c r="E268" s="4">
        <v>3</v>
      </c>
      <c r="F268" s="9">
        <v>1369.1</v>
      </c>
      <c r="G268" s="9">
        <v>1256.0999999999999</v>
      </c>
      <c r="H268" s="9">
        <v>1071.5</v>
      </c>
      <c r="I268" s="191">
        <v>44</v>
      </c>
      <c r="J268" s="9">
        <v>6273728</v>
      </c>
      <c r="K268" s="157">
        <v>0</v>
      </c>
      <c r="L268" s="157">
        <v>0</v>
      </c>
      <c r="M268" s="157">
        <v>0</v>
      </c>
      <c r="N268" s="157">
        <v>0</v>
      </c>
      <c r="O268" s="9">
        <v>6273728</v>
      </c>
      <c r="P268" s="69">
        <v>2019</v>
      </c>
    </row>
    <row r="269" spans="1:16" s="21" customFormat="1">
      <c r="A269" s="63">
        <v>252</v>
      </c>
      <c r="B269" s="145" t="s">
        <v>210</v>
      </c>
      <c r="C269" s="3" t="s">
        <v>56</v>
      </c>
      <c r="D269" s="3">
        <v>1959</v>
      </c>
      <c r="E269" s="66">
        <v>2</v>
      </c>
      <c r="F269" s="10">
        <v>290.60000000000002</v>
      </c>
      <c r="G269" s="10">
        <v>269.89999999999998</v>
      </c>
      <c r="H269" s="10">
        <v>269.89999999999998</v>
      </c>
      <c r="I269" s="189">
        <v>17</v>
      </c>
      <c r="J269" s="10">
        <v>1115920</v>
      </c>
      <c r="K269" s="156">
        <v>0</v>
      </c>
      <c r="L269" s="156">
        <v>0</v>
      </c>
      <c r="M269" s="156">
        <v>0</v>
      </c>
      <c r="N269" s="156">
        <v>0</v>
      </c>
      <c r="O269" s="10">
        <v>1115920</v>
      </c>
      <c r="P269" s="70">
        <v>2019</v>
      </c>
    </row>
    <row r="270" spans="1:16" s="21" customFormat="1">
      <c r="A270" s="63">
        <v>253</v>
      </c>
      <c r="B270" s="145" t="s">
        <v>211</v>
      </c>
      <c r="C270" s="3" t="s">
        <v>56</v>
      </c>
      <c r="D270" s="3">
        <v>1957</v>
      </c>
      <c r="E270" s="66">
        <v>2</v>
      </c>
      <c r="F270" s="10">
        <v>426.1</v>
      </c>
      <c r="G270" s="10">
        <v>391.7</v>
      </c>
      <c r="H270" s="10">
        <v>391.7</v>
      </c>
      <c r="I270" s="189">
        <v>19</v>
      </c>
      <c r="J270" s="10">
        <v>2083748</v>
      </c>
      <c r="K270" s="156">
        <v>0</v>
      </c>
      <c r="L270" s="156">
        <v>0</v>
      </c>
      <c r="M270" s="156">
        <v>0</v>
      </c>
      <c r="N270" s="156">
        <v>0</v>
      </c>
      <c r="O270" s="10">
        <v>2083748</v>
      </c>
      <c r="P270" s="70">
        <v>2019</v>
      </c>
    </row>
    <row r="271" spans="1:16" s="21" customFormat="1">
      <c r="A271" s="63">
        <v>254</v>
      </c>
      <c r="B271" s="145" t="s">
        <v>212</v>
      </c>
      <c r="C271" s="3" t="s">
        <v>56</v>
      </c>
      <c r="D271" s="3">
        <v>1959</v>
      </c>
      <c r="E271" s="66">
        <v>2</v>
      </c>
      <c r="F271" s="10">
        <v>439.5</v>
      </c>
      <c r="G271" s="10">
        <v>404.3</v>
      </c>
      <c r="H271" s="10">
        <v>404.3</v>
      </c>
      <c r="I271" s="189">
        <v>16</v>
      </c>
      <c r="J271" s="10">
        <v>1394900</v>
      </c>
      <c r="K271" s="156">
        <v>0</v>
      </c>
      <c r="L271" s="156">
        <v>0</v>
      </c>
      <c r="M271" s="156">
        <v>0</v>
      </c>
      <c r="N271" s="156">
        <v>0</v>
      </c>
      <c r="O271" s="10">
        <v>1394900</v>
      </c>
      <c r="P271" s="70">
        <v>2019</v>
      </c>
    </row>
    <row r="272" spans="1:16" s="21" customFormat="1">
      <c r="A272" s="63">
        <v>255</v>
      </c>
      <c r="B272" s="145" t="s">
        <v>213</v>
      </c>
      <c r="C272" s="3" t="s">
        <v>56</v>
      </c>
      <c r="D272" s="3">
        <v>1959</v>
      </c>
      <c r="E272" s="66">
        <v>2</v>
      </c>
      <c r="F272" s="10">
        <v>296.2</v>
      </c>
      <c r="G272" s="10">
        <v>274.8</v>
      </c>
      <c r="H272" s="10">
        <v>274.8</v>
      </c>
      <c r="I272" s="189">
        <v>17</v>
      </c>
      <c r="J272" s="10">
        <v>1012912</v>
      </c>
      <c r="K272" s="156">
        <v>0</v>
      </c>
      <c r="L272" s="156">
        <v>0</v>
      </c>
      <c r="M272" s="156">
        <v>0</v>
      </c>
      <c r="N272" s="156">
        <v>0</v>
      </c>
      <c r="O272" s="10">
        <v>1012912</v>
      </c>
      <c r="P272" s="70">
        <v>2019</v>
      </c>
    </row>
    <row r="273" spans="1:16" s="21" customFormat="1">
      <c r="A273" s="63">
        <v>256</v>
      </c>
      <c r="B273" s="145" t="s">
        <v>214</v>
      </c>
      <c r="C273" s="3" t="s">
        <v>56</v>
      </c>
      <c r="D273" s="3">
        <v>1959</v>
      </c>
      <c r="E273" s="66">
        <v>2</v>
      </c>
      <c r="F273" s="10">
        <v>296.62</v>
      </c>
      <c r="G273" s="10">
        <v>275.82</v>
      </c>
      <c r="H273" s="10">
        <v>275.82</v>
      </c>
      <c r="I273" s="189">
        <v>16</v>
      </c>
      <c r="J273" s="10">
        <v>1243821.6000000001</v>
      </c>
      <c r="K273" s="156">
        <v>0</v>
      </c>
      <c r="L273" s="156">
        <v>0</v>
      </c>
      <c r="M273" s="156">
        <v>0</v>
      </c>
      <c r="N273" s="156">
        <v>0</v>
      </c>
      <c r="O273" s="10">
        <v>1243821.6000000001</v>
      </c>
      <c r="P273" s="70">
        <v>2019</v>
      </c>
    </row>
    <row r="274" spans="1:16" s="21" customFormat="1">
      <c r="A274" s="63">
        <v>257</v>
      </c>
      <c r="B274" s="145" t="s">
        <v>215</v>
      </c>
      <c r="C274" s="3" t="s">
        <v>56</v>
      </c>
      <c r="D274" s="3">
        <v>1955</v>
      </c>
      <c r="E274" s="66">
        <v>3</v>
      </c>
      <c r="F274" s="10">
        <v>1823.3</v>
      </c>
      <c r="G274" s="10">
        <v>1662.3</v>
      </c>
      <c r="H274" s="10">
        <v>1408.3</v>
      </c>
      <c r="I274" s="189">
        <v>73</v>
      </c>
      <c r="J274" s="10">
        <v>7094336</v>
      </c>
      <c r="K274" s="156">
        <v>0</v>
      </c>
      <c r="L274" s="156">
        <v>0</v>
      </c>
      <c r="M274" s="156">
        <v>0</v>
      </c>
      <c r="N274" s="156">
        <v>0</v>
      </c>
      <c r="O274" s="10">
        <v>7094336</v>
      </c>
      <c r="P274" s="70">
        <v>2019</v>
      </c>
    </row>
    <row r="275" spans="1:16" s="21" customFormat="1">
      <c r="A275" s="63">
        <v>258</v>
      </c>
      <c r="B275" s="145" t="s">
        <v>216</v>
      </c>
      <c r="C275" s="3" t="s">
        <v>56</v>
      </c>
      <c r="D275" s="3">
        <v>1955</v>
      </c>
      <c r="E275" s="66">
        <v>2</v>
      </c>
      <c r="F275" s="10">
        <v>813.4</v>
      </c>
      <c r="G275" s="10">
        <v>726.8</v>
      </c>
      <c r="H275" s="10">
        <v>726.8</v>
      </c>
      <c r="I275" s="189">
        <v>29</v>
      </c>
      <c r="J275" s="10">
        <v>3803146</v>
      </c>
      <c r="K275" s="156">
        <v>0</v>
      </c>
      <c r="L275" s="156">
        <v>0</v>
      </c>
      <c r="M275" s="156">
        <v>0</v>
      </c>
      <c r="N275" s="156">
        <v>0</v>
      </c>
      <c r="O275" s="10">
        <v>3803146</v>
      </c>
      <c r="P275" s="70">
        <v>2019</v>
      </c>
    </row>
    <row r="276" spans="1:16" s="21" customFormat="1">
      <c r="A276" s="63">
        <v>259</v>
      </c>
      <c r="B276" s="145" t="s">
        <v>217</v>
      </c>
      <c r="C276" s="3" t="s">
        <v>56</v>
      </c>
      <c r="D276" s="3">
        <v>1958</v>
      </c>
      <c r="E276" s="66">
        <v>2</v>
      </c>
      <c r="F276" s="10">
        <v>413.3</v>
      </c>
      <c r="G276" s="10">
        <v>383.5</v>
      </c>
      <c r="H276" s="10">
        <v>383.5</v>
      </c>
      <c r="I276" s="189">
        <v>17</v>
      </c>
      <c r="J276" s="10">
        <v>1364856</v>
      </c>
      <c r="K276" s="156">
        <v>0</v>
      </c>
      <c r="L276" s="156">
        <v>0</v>
      </c>
      <c r="M276" s="156">
        <v>0</v>
      </c>
      <c r="N276" s="156">
        <v>0</v>
      </c>
      <c r="O276" s="10">
        <v>1364856</v>
      </c>
      <c r="P276" s="70">
        <v>2019</v>
      </c>
    </row>
    <row r="277" spans="1:16" s="21" customFormat="1">
      <c r="A277" s="63">
        <v>260</v>
      </c>
      <c r="B277" s="145" t="s">
        <v>218</v>
      </c>
      <c r="C277" s="3" t="s">
        <v>56</v>
      </c>
      <c r="D277" s="3">
        <v>1958</v>
      </c>
      <c r="E277" s="66">
        <v>2</v>
      </c>
      <c r="F277" s="10">
        <v>416.7</v>
      </c>
      <c r="G277" s="10">
        <v>385</v>
      </c>
      <c r="H277" s="10">
        <v>385</v>
      </c>
      <c r="I277" s="189">
        <v>17</v>
      </c>
      <c r="J277" s="10">
        <v>1364856</v>
      </c>
      <c r="K277" s="156">
        <v>0</v>
      </c>
      <c r="L277" s="156">
        <v>0</v>
      </c>
      <c r="M277" s="156">
        <v>0</v>
      </c>
      <c r="N277" s="156">
        <v>0</v>
      </c>
      <c r="O277" s="10">
        <v>1364856</v>
      </c>
      <c r="P277" s="70">
        <v>2019</v>
      </c>
    </row>
    <row r="278" spans="1:16" s="21" customFormat="1">
      <c r="A278" s="63">
        <v>261</v>
      </c>
      <c r="B278" s="145" t="s">
        <v>219</v>
      </c>
      <c r="C278" s="3" t="s">
        <v>56</v>
      </c>
      <c r="D278" s="3">
        <v>1958</v>
      </c>
      <c r="E278" s="66">
        <v>2</v>
      </c>
      <c r="F278" s="10">
        <v>274.7</v>
      </c>
      <c r="G278" s="10">
        <v>238.7</v>
      </c>
      <c r="H278" s="10">
        <v>238.7</v>
      </c>
      <c r="I278" s="189">
        <v>17</v>
      </c>
      <c r="J278" s="10">
        <v>1110340</v>
      </c>
      <c r="K278" s="156">
        <v>0</v>
      </c>
      <c r="L278" s="156">
        <v>0</v>
      </c>
      <c r="M278" s="156">
        <v>0</v>
      </c>
      <c r="N278" s="156">
        <v>0</v>
      </c>
      <c r="O278" s="10">
        <v>1110340</v>
      </c>
      <c r="P278" s="70">
        <v>2019</v>
      </c>
    </row>
    <row r="279" spans="1:16" s="21" customFormat="1">
      <c r="A279" s="63">
        <v>262</v>
      </c>
      <c r="B279" s="145" t="s">
        <v>220</v>
      </c>
      <c r="C279" s="3" t="s">
        <v>56</v>
      </c>
      <c r="D279" s="3">
        <v>1957</v>
      </c>
      <c r="E279" s="66">
        <v>2</v>
      </c>
      <c r="F279" s="10">
        <v>720.34</v>
      </c>
      <c r="G279" s="10">
        <v>626.34</v>
      </c>
      <c r="H279" s="10">
        <v>626.34</v>
      </c>
      <c r="I279" s="189">
        <v>34</v>
      </c>
      <c r="J279" s="10">
        <v>3636383</v>
      </c>
      <c r="K279" s="156">
        <v>0</v>
      </c>
      <c r="L279" s="156">
        <v>0</v>
      </c>
      <c r="M279" s="156">
        <v>0</v>
      </c>
      <c r="N279" s="156">
        <v>0</v>
      </c>
      <c r="O279" s="10">
        <v>3636383</v>
      </c>
      <c r="P279" s="70">
        <v>2019</v>
      </c>
    </row>
    <row r="280" spans="1:16" s="21" customFormat="1">
      <c r="A280" s="63">
        <v>263</v>
      </c>
      <c r="B280" s="145" t="s">
        <v>221</v>
      </c>
      <c r="C280" s="3" t="s">
        <v>56</v>
      </c>
      <c r="D280" s="3">
        <v>1955</v>
      </c>
      <c r="E280" s="66">
        <v>2</v>
      </c>
      <c r="F280" s="10">
        <v>772.09</v>
      </c>
      <c r="G280" s="10">
        <v>672.09</v>
      </c>
      <c r="H280" s="10">
        <v>672.09</v>
      </c>
      <c r="I280" s="189">
        <v>34</v>
      </c>
      <c r="J280" s="10">
        <v>3716621</v>
      </c>
      <c r="K280" s="156">
        <v>0</v>
      </c>
      <c r="L280" s="156">
        <v>0</v>
      </c>
      <c r="M280" s="156">
        <v>0</v>
      </c>
      <c r="N280" s="156">
        <v>0</v>
      </c>
      <c r="O280" s="10">
        <v>3716621</v>
      </c>
      <c r="P280" s="70">
        <v>2019</v>
      </c>
    </row>
    <row r="281" spans="1:16" s="21" customFormat="1">
      <c r="A281" s="63">
        <v>264</v>
      </c>
      <c r="B281" s="145" t="s">
        <v>222</v>
      </c>
      <c r="C281" s="3" t="s">
        <v>56</v>
      </c>
      <c r="D281" s="3">
        <v>1958</v>
      </c>
      <c r="E281" s="66">
        <v>3</v>
      </c>
      <c r="F281" s="10">
        <v>1429.9</v>
      </c>
      <c r="G281" s="10">
        <v>1243.9000000000001</v>
      </c>
      <c r="H281" s="10">
        <v>1243.9000000000001</v>
      </c>
      <c r="I281" s="189">
        <v>71</v>
      </c>
      <c r="J281" s="10">
        <v>3090240</v>
      </c>
      <c r="K281" s="156">
        <v>0</v>
      </c>
      <c r="L281" s="156">
        <v>0</v>
      </c>
      <c r="M281" s="156">
        <v>0</v>
      </c>
      <c r="N281" s="156">
        <v>0</v>
      </c>
      <c r="O281" s="10">
        <v>3090240</v>
      </c>
      <c r="P281" s="70">
        <v>2019</v>
      </c>
    </row>
    <row r="282" spans="1:16" s="21" customFormat="1">
      <c r="A282" s="63">
        <v>265</v>
      </c>
      <c r="B282" s="145" t="s">
        <v>223</v>
      </c>
      <c r="C282" s="3" t="s">
        <v>56</v>
      </c>
      <c r="D282" s="3">
        <v>1958</v>
      </c>
      <c r="E282" s="66">
        <v>2</v>
      </c>
      <c r="F282" s="10">
        <v>495.8</v>
      </c>
      <c r="G282" s="10">
        <v>449.6</v>
      </c>
      <c r="H282" s="10">
        <v>449.6</v>
      </c>
      <c r="I282" s="189">
        <v>28</v>
      </c>
      <c r="J282" s="10">
        <v>1708216</v>
      </c>
      <c r="K282" s="156">
        <v>0</v>
      </c>
      <c r="L282" s="156">
        <v>0</v>
      </c>
      <c r="M282" s="156">
        <v>0</v>
      </c>
      <c r="N282" s="156">
        <v>0</v>
      </c>
      <c r="O282" s="10">
        <v>1708216</v>
      </c>
      <c r="P282" s="70">
        <v>2019</v>
      </c>
    </row>
    <row r="283" spans="1:16" s="21" customFormat="1">
      <c r="A283" s="162">
        <v>266</v>
      </c>
      <c r="B283" s="164" t="s">
        <v>224</v>
      </c>
      <c r="C283" s="13" t="s">
        <v>56</v>
      </c>
      <c r="D283" s="13">
        <v>1958</v>
      </c>
      <c r="E283" s="66">
        <v>2</v>
      </c>
      <c r="F283" s="17">
        <v>462</v>
      </c>
      <c r="G283" s="17">
        <v>452.8</v>
      </c>
      <c r="H283" s="17">
        <v>452.8</v>
      </c>
      <c r="I283" s="190">
        <v>22</v>
      </c>
      <c r="J283" s="17">
        <v>2025824</v>
      </c>
      <c r="K283" s="163">
        <v>0</v>
      </c>
      <c r="L283" s="163">
        <v>0</v>
      </c>
      <c r="M283" s="163">
        <v>0</v>
      </c>
      <c r="N283" s="163">
        <v>0</v>
      </c>
      <c r="O283" s="17">
        <v>2025824</v>
      </c>
      <c r="P283" s="94">
        <v>2019</v>
      </c>
    </row>
    <row r="284" spans="1:16" hidden="1">
      <c r="A284" s="301" t="s">
        <v>36</v>
      </c>
      <c r="B284" s="301"/>
      <c r="C284" s="167" t="s">
        <v>27</v>
      </c>
      <c r="D284" s="167" t="s">
        <v>27</v>
      </c>
      <c r="E284" s="167" t="s">
        <v>27</v>
      </c>
      <c r="F284" s="168">
        <f>SUM(F285:F287)</f>
        <v>1360</v>
      </c>
      <c r="G284" s="168">
        <f t="shared" ref="G284:O284" si="8">SUM(G285:G287)</f>
        <v>1220</v>
      </c>
      <c r="H284" s="168">
        <f t="shared" si="8"/>
        <v>1220</v>
      </c>
      <c r="I284" s="188">
        <f t="shared" si="8"/>
        <v>62</v>
      </c>
      <c r="J284" s="168">
        <f t="shared" si="8"/>
        <v>2025200</v>
      </c>
      <c r="K284" s="168">
        <f t="shared" si="8"/>
        <v>0</v>
      </c>
      <c r="L284" s="168">
        <f t="shared" si="8"/>
        <v>0</v>
      </c>
      <c r="M284" s="168">
        <f t="shared" si="8"/>
        <v>0</v>
      </c>
      <c r="N284" s="168">
        <f t="shared" si="8"/>
        <v>0</v>
      </c>
      <c r="O284" s="168">
        <f t="shared" si="8"/>
        <v>2025200</v>
      </c>
      <c r="P284" s="169" t="s">
        <v>20</v>
      </c>
    </row>
    <row r="285" spans="1:16">
      <c r="A285" s="63">
        <v>267</v>
      </c>
      <c r="B285" s="31" t="s">
        <v>225</v>
      </c>
      <c r="C285" s="3" t="s">
        <v>56</v>
      </c>
      <c r="D285" s="3">
        <v>1962</v>
      </c>
      <c r="E285" s="66">
        <v>2</v>
      </c>
      <c r="F285" s="10">
        <v>264.60000000000002</v>
      </c>
      <c r="G285" s="10">
        <v>264</v>
      </c>
      <c r="H285" s="10">
        <v>264</v>
      </c>
      <c r="I285" s="189">
        <v>31</v>
      </c>
      <c r="J285" s="10">
        <v>438240</v>
      </c>
      <c r="K285" s="156">
        <v>0</v>
      </c>
      <c r="L285" s="156">
        <v>0</v>
      </c>
      <c r="M285" s="156">
        <v>0</v>
      </c>
      <c r="N285" s="156">
        <v>0</v>
      </c>
      <c r="O285" s="10">
        <v>438240</v>
      </c>
      <c r="P285" s="70">
        <v>2019</v>
      </c>
    </row>
    <row r="286" spans="1:16" ht="19.5" thickBot="1">
      <c r="A286" s="63">
        <v>268</v>
      </c>
      <c r="B286" s="31" t="s">
        <v>226</v>
      </c>
      <c r="C286" s="3" t="s">
        <v>56</v>
      </c>
      <c r="D286" s="3">
        <v>1961</v>
      </c>
      <c r="E286" s="66">
        <v>2</v>
      </c>
      <c r="F286" s="10">
        <v>234</v>
      </c>
      <c r="G286" s="10">
        <v>198</v>
      </c>
      <c r="H286" s="10">
        <v>198</v>
      </c>
      <c r="I286" s="189">
        <v>7</v>
      </c>
      <c r="J286" s="10">
        <v>328680</v>
      </c>
      <c r="K286" s="156">
        <v>0</v>
      </c>
      <c r="L286" s="156">
        <v>0</v>
      </c>
      <c r="M286" s="156">
        <v>0</v>
      </c>
      <c r="N286" s="156">
        <v>0</v>
      </c>
      <c r="O286" s="10">
        <v>328680</v>
      </c>
      <c r="P286" s="70">
        <v>2019</v>
      </c>
    </row>
    <row r="287" spans="1:16" ht="19.5" hidden="1" thickBot="1">
      <c r="A287" s="162">
        <v>269</v>
      </c>
      <c r="B287" s="75" t="s">
        <v>227</v>
      </c>
      <c r="C287" s="5" t="s">
        <v>55</v>
      </c>
      <c r="D287" s="11">
        <v>1917</v>
      </c>
      <c r="E287" s="4">
        <v>2</v>
      </c>
      <c r="F287" s="12">
        <v>861.4</v>
      </c>
      <c r="G287" s="12">
        <v>758</v>
      </c>
      <c r="H287" s="12">
        <v>758</v>
      </c>
      <c r="I287" s="192">
        <v>24</v>
      </c>
      <c r="J287" s="12">
        <v>1258280</v>
      </c>
      <c r="K287" s="166">
        <v>0</v>
      </c>
      <c r="L287" s="166">
        <v>0</v>
      </c>
      <c r="M287" s="166">
        <v>0</v>
      </c>
      <c r="N287" s="166">
        <v>0</v>
      </c>
      <c r="O287" s="12">
        <v>1258280</v>
      </c>
      <c r="P287" s="165">
        <v>2019</v>
      </c>
    </row>
    <row r="288" spans="1:16" s="23" customFormat="1" ht="19.5" hidden="1" thickBot="1">
      <c r="A288" s="301" t="s">
        <v>37</v>
      </c>
      <c r="B288" s="301"/>
      <c r="C288" s="167" t="s">
        <v>27</v>
      </c>
      <c r="D288" s="170" t="s">
        <v>27</v>
      </c>
      <c r="E288" s="170" t="s">
        <v>27</v>
      </c>
      <c r="F288" s="171">
        <f>F289</f>
        <v>561.29999999999995</v>
      </c>
      <c r="G288" s="171">
        <f t="shared" ref="G288:O288" si="9">G289</f>
        <v>557.6</v>
      </c>
      <c r="H288" s="171">
        <f t="shared" si="9"/>
        <v>557.6</v>
      </c>
      <c r="I288" s="193">
        <f t="shared" si="9"/>
        <v>30</v>
      </c>
      <c r="J288" s="171">
        <f t="shared" si="9"/>
        <v>3183752</v>
      </c>
      <c r="K288" s="171">
        <f t="shared" si="9"/>
        <v>0</v>
      </c>
      <c r="L288" s="171">
        <f t="shared" si="9"/>
        <v>0</v>
      </c>
      <c r="M288" s="171">
        <f t="shared" si="9"/>
        <v>0</v>
      </c>
      <c r="N288" s="171">
        <f t="shared" si="9"/>
        <v>0</v>
      </c>
      <c r="O288" s="171">
        <f t="shared" si="9"/>
        <v>3183752</v>
      </c>
      <c r="P288" s="169" t="s">
        <v>20</v>
      </c>
    </row>
    <row r="289" spans="1:42" s="80" customFormat="1" ht="19.5" thickBot="1">
      <c r="A289" s="162">
        <v>270</v>
      </c>
      <c r="B289" s="55" t="s">
        <v>59</v>
      </c>
      <c r="C289" s="13" t="s">
        <v>56</v>
      </c>
      <c r="D289" s="13">
        <v>1992</v>
      </c>
      <c r="E289" s="66">
        <v>2</v>
      </c>
      <c r="F289" s="17">
        <v>561.29999999999995</v>
      </c>
      <c r="G289" s="17">
        <v>557.6</v>
      </c>
      <c r="H289" s="17">
        <v>557.6</v>
      </c>
      <c r="I289" s="190">
        <v>30</v>
      </c>
      <c r="J289" s="17">
        <v>3183752</v>
      </c>
      <c r="K289" s="163">
        <v>0</v>
      </c>
      <c r="L289" s="163">
        <v>0</v>
      </c>
      <c r="M289" s="163">
        <v>0</v>
      </c>
      <c r="N289" s="163">
        <v>0</v>
      </c>
      <c r="O289" s="17">
        <v>3183752</v>
      </c>
      <c r="P289" s="94">
        <v>2019</v>
      </c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</row>
    <row r="290" spans="1:42" hidden="1">
      <c r="A290" s="301" t="s">
        <v>45</v>
      </c>
      <c r="B290" s="301"/>
      <c r="C290" s="167" t="s">
        <v>27</v>
      </c>
      <c r="D290" s="167" t="s">
        <v>27</v>
      </c>
      <c r="E290" s="167" t="s">
        <v>27</v>
      </c>
      <c r="F290" s="168">
        <f>SUM(F291:F304)</f>
        <v>12050.500000000002</v>
      </c>
      <c r="G290" s="168">
        <f t="shared" ref="G290:O290" si="10">SUM(G291:G304)</f>
        <v>10915.8</v>
      </c>
      <c r="H290" s="168">
        <f t="shared" si="10"/>
        <v>10358</v>
      </c>
      <c r="I290" s="188">
        <f t="shared" si="10"/>
        <v>388</v>
      </c>
      <c r="J290" s="168">
        <f t="shared" si="10"/>
        <v>49307503.920000002</v>
      </c>
      <c r="K290" s="168">
        <f t="shared" si="10"/>
        <v>0</v>
      </c>
      <c r="L290" s="168">
        <f t="shared" si="10"/>
        <v>0</v>
      </c>
      <c r="M290" s="168">
        <f t="shared" si="10"/>
        <v>0</v>
      </c>
      <c r="N290" s="168">
        <f t="shared" si="10"/>
        <v>0</v>
      </c>
      <c r="O290" s="168">
        <f t="shared" si="10"/>
        <v>49307503.920000002</v>
      </c>
      <c r="P290" s="169" t="s">
        <v>20</v>
      </c>
    </row>
    <row r="291" spans="1:42">
      <c r="A291" s="63">
        <v>271</v>
      </c>
      <c r="B291" s="31" t="s">
        <v>228</v>
      </c>
      <c r="C291" s="3" t="s">
        <v>56</v>
      </c>
      <c r="D291" s="3">
        <v>1957</v>
      </c>
      <c r="E291" s="66">
        <v>2</v>
      </c>
      <c r="F291" s="10">
        <v>446.20000000000005</v>
      </c>
      <c r="G291" s="10">
        <v>409.6</v>
      </c>
      <c r="H291" s="10">
        <v>409.6</v>
      </c>
      <c r="I291" s="189">
        <v>21</v>
      </c>
      <c r="J291" s="10">
        <v>1337816.3999999999</v>
      </c>
      <c r="K291" s="156">
        <v>0</v>
      </c>
      <c r="L291" s="156">
        <v>0</v>
      </c>
      <c r="M291" s="156">
        <v>0</v>
      </c>
      <c r="N291" s="156">
        <v>0</v>
      </c>
      <c r="O291" s="10">
        <v>1337816.3999999999</v>
      </c>
      <c r="P291" s="70">
        <v>2019</v>
      </c>
    </row>
    <row r="292" spans="1:42">
      <c r="A292" s="63">
        <v>272</v>
      </c>
      <c r="B292" s="31" t="s">
        <v>230</v>
      </c>
      <c r="C292" s="3" t="s">
        <v>56</v>
      </c>
      <c r="D292" s="3">
        <v>1960</v>
      </c>
      <c r="E292" s="66">
        <v>2</v>
      </c>
      <c r="F292" s="10">
        <v>592.9</v>
      </c>
      <c r="G292" s="10">
        <v>550.9</v>
      </c>
      <c r="H292" s="10">
        <v>550.9</v>
      </c>
      <c r="I292" s="189">
        <v>26</v>
      </c>
      <c r="J292" s="10">
        <v>3374156</v>
      </c>
      <c r="K292" s="156">
        <v>0</v>
      </c>
      <c r="L292" s="156">
        <v>0</v>
      </c>
      <c r="M292" s="156">
        <v>0</v>
      </c>
      <c r="N292" s="156">
        <v>0</v>
      </c>
      <c r="O292" s="10">
        <v>3374156</v>
      </c>
      <c r="P292" s="70">
        <v>2019</v>
      </c>
    </row>
    <row r="293" spans="1:42" s="21" customFormat="1">
      <c r="A293" s="63">
        <v>273</v>
      </c>
      <c r="B293" s="31" t="s">
        <v>231</v>
      </c>
      <c r="C293" s="3" t="s">
        <v>56</v>
      </c>
      <c r="D293" s="3">
        <v>1960</v>
      </c>
      <c r="E293" s="66">
        <v>2</v>
      </c>
      <c r="F293" s="10">
        <v>592.79999999999995</v>
      </c>
      <c r="G293" s="10">
        <v>550.79999999999995</v>
      </c>
      <c r="H293" s="10">
        <v>550.79999999999995</v>
      </c>
      <c r="I293" s="189">
        <v>32</v>
      </c>
      <c r="J293" s="10">
        <v>3373990</v>
      </c>
      <c r="K293" s="156">
        <v>0</v>
      </c>
      <c r="L293" s="156">
        <v>0</v>
      </c>
      <c r="M293" s="156">
        <v>0</v>
      </c>
      <c r="N293" s="156">
        <v>0</v>
      </c>
      <c r="O293" s="10">
        <v>3373990</v>
      </c>
      <c r="P293" s="70">
        <v>2019</v>
      </c>
    </row>
    <row r="294" spans="1:42" s="21" customFormat="1">
      <c r="A294" s="63">
        <v>274</v>
      </c>
      <c r="B294" s="31" t="s">
        <v>232</v>
      </c>
      <c r="C294" s="3" t="s">
        <v>56</v>
      </c>
      <c r="D294" s="3">
        <v>1961</v>
      </c>
      <c r="E294" s="66">
        <v>2</v>
      </c>
      <c r="F294" s="10">
        <v>592.79999999999995</v>
      </c>
      <c r="G294" s="10">
        <v>550.79999999999995</v>
      </c>
      <c r="H294" s="10">
        <v>550.79999999999995</v>
      </c>
      <c r="I294" s="189">
        <v>25</v>
      </c>
      <c r="J294" s="10">
        <v>3373990</v>
      </c>
      <c r="K294" s="156">
        <v>0</v>
      </c>
      <c r="L294" s="156">
        <v>0</v>
      </c>
      <c r="M294" s="156">
        <v>0</v>
      </c>
      <c r="N294" s="156">
        <v>0</v>
      </c>
      <c r="O294" s="10">
        <v>3373990</v>
      </c>
      <c r="P294" s="70">
        <v>2019</v>
      </c>
    </row>
    <row r="295" spans="1:42" s="21" customFormat="1">
      <c r="A295" s="63">
        <v>275</v>
      </c>
      <c r="B295" s="31" t="s">
        <v>233</v>
      </c>
      <c r="C295" s="3" t="s">
        <v>56</v>
      </c>
      <c r="D295" s="3">
        <v>1962</v>
      </c>
      <c r="E295" s="66">
        <v>2</v>
      </c>
      <c r="F295" s="10">
        <v>595.80000000000007</v>
      </c>
      <c r="G295" s="10">
        <v>553.20000000000005</v>
      </c>
      <c r="H295" s="10">
        <v>553.20000000000005</v>
      </c>
      <c r="I295" s="189">
        <v>34</v>
      </c>
      <c r="J295" s="10">
        <v>3386902</v>
      </c>
      <c r="K295" s="156">
        <v>0</v>
      </c>
      <c r="L295" s="156">
        <v>0</v>
      </c>
      <c r="M295" s="156">
        <v>0</v>
      </c>
      <c r="N295" s="156">
        <v>0</v>
      </c>
      <c r="O295" s="10">
        <v>3386902</v>
      </c>
      <c r="P295" s="70">
        <v>2019</v>
      </c>
    </row>
    <row r="296" spans="1:42" s="21" customFormat="1">
      <c r="A296" s="63">
        <v>276</v>
      </c>
      <c r="B296" s="31" t="s">
        <v>234</v>
      </c>
      <c r="C296" s="3" t="s">
        <v>56</v>
      </c>
      <c r="D296" s="3">
        <v>1960</v>
      </c>
      <c r="E296" s="66">
        <v>2</v>
      </c>
      <c r="F296" s="10">
        <v>299.60000000000002</v>
      </c>
      <c r="G296" s="10">
        <v>276.60000000000002</v>
      </c>
      <c r="H296" s="10">
        <v>276.60000000000002</v>
      </c>
      <c r="I296" s="189">
        <v>12</v>
      </c>
      <c r="J296" s="10">
        <v>459154</v>
      </c>
      <c r="K296" s="156">
        <v>0</v>
      </c>
      <c r="L296" s="156">
        <v>0</v>
      </c>
      <c r="M296" s="156">
        <v>0</v>
      </c>
      <c r="N296" s="156">
        <v>0</v>
      </c>
      <c r="O296" s="10">
        <v>459154</v>
      </c>
      <c r="P296" s="70">
        <v>2019</v>
      </c>
    </row>
    <row r="297" spans="1:42" s="21" customFormat="1">
      <c r="A297" s="63">
        <v>277</v>
      </c>
      <c r="B297" s="31" t="s">
        <v>235</v>
      </c>
      <c r="C297" s="3" t="s">
        <v>56</v>
      </c>
      <c r="D297" s="3">
        <v>1962</v>
      </c>
      <c r="E297" s="66">
        <v>2</v>
      </c>
      <c r="F297" s="10">
        <v>596.9</v>
      </c>
      <c r="G297" s="10">
        <v>550.29999999999995</v>
      </c>
      <c r="H297" s="10">
        <v>515</v>
      </c>
      <c r="I297" s="189">
        <v>22</v>
      </c>
      <c r="J297" s="10">
        <v>3386552</v>
      </c>
      <c r="K297" s="156">
        <v>0</v>
      </c>
      <c r="L297" s="156">
        <v>0</v>
      </c>
      <c r="M297" s="156">
        <v>0</v>
      </c>
      <c r="N297" s="156">
        <v>0</v>
      </c>
      <c r="O297" s="10">
        <v>3386552</v>
      </c>
      <c r="P297" s="70">
        <v>2019</v>
      </c>
    </row>
    <row r="298" spans="1:42" s="21" customFormat="1">
      <c r="A298" s="63">
        <v>278</v>
      </c>
      <c r="B298" s="31" t="s">
        <v>236</v>
      </c>
      <c r="C298" s="3" t="s">
        <v>56</v>
      </c>
      <c r="D298" s="3">
        <v>1962</v>
      </c>
      <c r="E298" s="66">
        <v>2</v>
      </c>
      <c r="F298" s="10">
        <v>604.6</v>
      </c>
      <c r="G298" s="10">
        <v>558.20000000000005</v>
      </c>
      <c r="H298" s="10">
        <v>558.20000000000005</v>
      </c>
      <c r="I298" s="189">
        <v>18</v>
      </c>
      <c r="J298" s="10">
        <v>3417522</v>
      </c>
      <c r="K298" s="156">
        <v>0</v>
      </c>
      <c r="L298" s="156">
        <v>0</v>
      </c>
      <c r="M298" s="156">
        <v>0</v>
      </c>
      <c r="N298" s="156">
        <v>0</v>
      </c>
      <c r="O298" s="10">
        <v>3417522</v>
      </c>
      <c r="P298" s="70">
        <v>2019</v>
      </c>
    </row>
    <row r="299" spans="1:42" s="21" customFormat="1">
      <c r="A299" s="63">
        <v>279</v>
      </c>
      <c r="B299" s="31" t="s">
        <v>237</v>
      </c>
      <c r="C299" s="3" t="s">
        <v>56</v>
      </c>
      <c r="D299" s="3">
        <v>1955</v>
      </c>
      <c r="E299" s="66">
        <v>3</v>
      </c>
      <c r="F299" s="10">
        <v>1253.2</v>
      </c>
      <c r="G299" s="10">
        <v>1156.4000000000001</v>
      </c>
      <c r="H299" s="10">
        <v>1156.4000000000001</v>
      </c>
      <c r="I299" s="189">
        <v>37</v>
      </c>
      <c r="J299" s="10">
        <v>5047821.5199999996</v>
      </c>
      <c r="K299" s="156">
        <v>0</v>
      </c>
      <c r="L299" s="156">
        <v>0</v>
      </c>
      <c r="M299" s="156">
        <v>0</v>
      </c>
      <c r="N299" s="156">
        <v>0</v>
      </c>
      <c r="O299" s="10">
        <v>5047821.5199999996</v>
      </c>
      <c r="P299" s="70">
        <v>2019</v>
      </c>
    </row>
    <row r="300" spans="1:42" s="21" customFormat="1">
      <c r="A300" s="63">
        <v>280</v>
      </c>
      <c r="B300" s="31" t="s">
        <v>60</v>
      </c>
      <c r="C300" s="3" t="s">
        <v>56</v>
      </c>
      <c r="D300" s="3">
        <v>1948</v>
      </c>
      <c r="E300" s="66">
        <v>2</v>
      </c>
      <c r="F300" s="10">
        <v>513.29999999999995</v>
      </c>
      <c r="G300" s="10">
        <v>468.7</v>
      </c>
      <c r="H300" s="10">
        <v>468.7</v>
      </c>
      <c r="I300" s="189">
        <v>30</v>
      </c>
      <c r="J300" s="10">
        <v>5302700</v>
      </c>
      <c r="K300" s="156">
        <v>0</v>
      </c>
      <c r="L300" s="156">
        <v>0</v>
      </c>
      <c r="M300" s="156">
        <v>0</v>
      </c>
      <c r="N300" s="156">
        <v>0</v>
      </c>
      <c r="O300" s="10">
        <v>5302700</v>
      </c>
      <c r="P300" s="70">
        <v>2019</v>
      </c>
    </row>
    <row r="301" spans="1:42" s="21" customFormat="1" hidden="1">
      <c r="A301" s="63">
        <v>281</v>
      </c>
      <c r="B301" s="38" t="s">
        <v>238</v>
      </c>
      <c r="C301" s="4" t="s">
        <v>55</v>
      </c>
      <c r="D301" s="2">
        <v>1961</v>
      </c>
      <c r="E301" s="4">
        <v>3</v>
      </c>
      <c r="F301" s="9">
        <v>2103</v>
      </c>
      <c r="G301" s="9">
        <v>1886.3</v>
      </c>
      <c r="H301" s="9">
        <v>1557.8</v>
      </c>
      <c r="I301" s="191">
        <v>54</v>
      </c>
      <c r="J301" s="9">
        <v>3131256</v>
      </c>
      <c r="K301" s="157">
        <v>0</v>
      </c>
      <c r="L301" s="157">
        <v>0</v>
      </c>
      <c r="M301" s="157">
        <v>0</v>
      </c>
      <c r="N301" s="157">
        <v>0</v>
      </c>
      <c r="O301" s="9">
        <v>3131256</v>
      </c>
      <c r="P301" s="69">
        <v>2019</v>
      </c>
    </row>
    <row r="302" spans="1:42" s="21" customFormat="1">
      <c r="A302" s="63">
        <v>282</v>
      </c>
      <c r="B302" s="31" t="s">
        <v>239</v>
      </c>
      <c r="C302" s="3" t="s">
        <v>56</v>
      </c>
      <c r="D302" s="3">
        <v>1959</v>
      </c>
      <c r="E302" s="66">
        <v>2</v>
      </c>
      <c r="F302" s="10">
        <v>718.1</v>
      </c>
      <c r="G302" s="10">
        <v>640.20000000000005</v>
      </c>
      <c r="H302" s="10">
        <v>640.20000000000005</v>
      </c>
      <c r="I302" s="189">
        <v>17</v>
      </c>
      <c r="J302" s="10">
        <v>3809610</v>
      </c>
      <c r="K302" s="156">
        <v>0</v>
      </c>
      <c r="L302" s="156">
        <v>0</v>
      </c>
      <c r="M302" s="156">
        <v>0</v>
      </c>
      <c r="N302" s="156">
        <v>0</v>
      </c>
      <c r="O302" s="10">
        <v>3809610</v>
      </c>
      <c r="P302" s="70">
        <v>2019</v>
      </c>
    </row>
    <row r="303" spans="1:42" s="21" customFormat="1">
      <c r="A303" s="63">
        <v>283</v>
      </c>
      <c r="B303" s="31" t="s">
        <v>240</v>
      </c>
      <c r="C303" s="3" t="s">
        <v>56</v>
      </c>
      <c r="D303" s="3">
        <v>1959</v>
      </c>
      <c r="E303" s="66">
        <v>3</v>
      </c>
      <c r="F303" s="10">
        <v>2121.1</v>
      </c>
      <c r="G303" s="10">
        <v>1826.4</v>
      </c>
      <c r="H303" s="10">
        <v>1742.4</v>
      </c>
      <c r="I303" s="189">
        <v>34</v>
      </c>
      <c r="J303" s="10">
        <v>8349952</v>
      </c>
      <c r="K303" s="156">
        <v>0</v>
      </c>
      <c r="L303" s="156">
        <v>0</v>
      </c>
      <c r="M303" s="156">
        <v>0</v>
      </c>
      <c r="N303" s="156">
        <v>0</v>
      </c>
      <c r="O303" s="10">
        <v>8349952</v>
      </c>
      <c r="P303" s="70">
        <v>2019</v>
      </c>
    </row>
    <row r="304" spans="1:42" s="21" customFormat="1">
      <c r="A304" s="162">
        <v>284</v>
      </c>
      <c r="B304" s="76" t="s">
        <v>241</v>
      </c>
      <c r="C304" s="13" t="s">
        <v>56</v>
      </c>
      <c r="D304" s="13">
        <v>1960</v>
      </c>
      <c r="E304" s="66">
        <v>3</v>
      </c>
      <c r="F304" s="17">
        <v>1020.1999999999999</v>
      </c>
      <c r="G304" s="17">
        <v>937.4</v>
      </c>
      <c r="H304" s="17">
        <v>827.4</v>
      </c>
      <c r="I304" s="190">
        <v>26</v>
      </c>
      <c r="J304" s="17">
        <v>1556082</v>
      </c>
      <c r="K304" s="163">
        <v>0</v>
      </c>
      <c r="L304" s="163">
        <v>0</v>
      </c>
      <c r="M304" s="163">
        <v>0</v>
      </c>
      <c r="N304" s="163">
        <v>0</v>
      </c>
      <c r="O304" s="17">
        <v>1556082</v>
      </c>
      <c r="P304" s="94">
        <v>2019</v>
      </c>
    </row>
    <row r="305" spans="1:16" hidden="1">
      <c r="A305" s="301" t="s">
        <v>24</v>
      </c>
      <c r="B305" s="301"/>
      <c r="C305" s="167" t="s">
        <v>27</v>
      </c>
      <c r="D305" s="167" t="s">
        <v>27</v>
      </c>
      <c r="E305" s="167" t="s">
        <v>27</v>
      </c>
      <c r="F305" s="168">
        <f>F306</f>
        <v>638.79999999999995</v>
      </c>
      <c r="G305" s="168">
        <f t="shared" ref="G305:O305" si="11">G306</f>
        <v>527.79999999999995</v>
      </c>
      <c r="H305" s="168">
        <f t="shared" si="11"/>
        <v>527.79999999999995</v>
      </c>
      <c r="I305" s="188">
        <f t="shared" si="11"/>
        <v>30</v>
      </c>
      <c r="J305" s="168">
        <f t="shared" si="11"/>
        <v>876146</v>
      </c>
      <c r="K305" s="168">
        <f t="shared" si="11"/>
        <v>0</v>
      </c>
      <c r="L305" s="168">
        <f t="shared" si="11"/>
        <v>0</v>
      </c>
      <c r="M305" s="168">
        <f t="shared" si="11"/>
        <v>0</v>
      </c>
      <c r="N305" s="168">
        <f t="shared" si="11"/>
        <v>0</v>
      </c>
      <c r="O305" s="168">
        <f t="shared" si="11"/>
        <v>876146</v>
      </c>
      <c r="P305" s="169" t="s">
        <v>20</v>
      </c>
    </row>
    <row r="306" spans="1:16">
      <c r="A306" s="162">
        <v>285</v>
      </c>
      <c r="B306" s="76" t="s">
        <v>242</v>
      </c>
      <c r="C306" s="13" t="s">
        <v>56</v>
      </c>
      <c r="D306" s="13">
        <v>1962</v>
      </c>
      <c r="E306" s="66">
        <v>2</v>
      </c>
      <c r="F306" s="17">
        <v>638.79999999999995</v>
      </c>
      <c r="G306" s="17">
        <v>527.79999999999995</v>
      </c>
      <c r="H306" s="17">
        <v>527.79999999999995</v>
      </c>
      <c r="I306" s="190">
        <v>30</v>
      </c>
      <c r="J306" s="17">
        <v>876146</v>
      </c>
      <c r="K306" s="163">
        <v>0</v>
      </c>
      <c r="L306" s="163">
        <v>0</v>
      </c>
      <c r="M306" s="163">
        <v>0</v>
      </c>
      <c r="N306" s="163">
        <v>0</v>
      </c>
      <c r="O306" s="17">
        <v>876146</v>
      </c>
      <c r="P306" s="94">
        <v>2019</v>
      </c>
    </row>
    <row r="307" spans="1:16" hidden="1">
      <c r="A307" s="301" t="s">
        <v>40</v>
      </c>
      <c r="B307" s="301"/>
      <c r="C307" s="167" t="s">
        <v>27</v>
      </c>
      <c r="D307" s="167" t="s">
        <v>27</v>
      </c>
      <c r="E307" s="167" t="s">
        <v>27</v>
      </c>
      <c r="F307" s="168">
        <f>F308</f>
        <v>333.5</v>
      </c>
      <c r="G307" s="168">
        <f t="shared" ref="G307:O307" si="12">G308</f>
        <v>287.7</v>
      </c>
      <c r="H307" s="168">
        <f t="shared" si="12"/>
        <v>287.7</v>
      </c>
      <c r="I307" s="188">
        <f t="shared" si="12"/>
        <v>15</v>
      </c>
      <c r="J307" s="168">
        <f t="shared" si="12"/>
        <v>1818949.6</v>
      </c>
      <c r="K307" s="168">
        <f t="shared" si="12"/>
        <v>0</v>
      </c>
      <c r="L307" s="168">
        <f t="shared" si="12"/>
        <v>0</v>
      </c>
      <c r="M307" s="168">
        <f t="shared" si="12"/>
        <v>0</v>
      </c>
      <c r="N307" s="168">
        <f t="shared" si="12"/>
        <v>0</v>
      </c>
      <c r="O307" s="168">
        <f t="shared" si="12"/>
        <v>1818949.6</v>
      </c>
      <c r="P307" s="169" t="s">
        <v>20</v>
      </c>
    </row>
    <row r="308" spans="1:16">
      <c r="A308" s="162">
        <v>286</v>
      </c>
      <c r="B308" s="76" t="s">
        <v>243</v>
      </c>
      <c r="C308" s="13" t="s">
        <v>56</v>
      </c>
      <c r="D308" s="13">
        <v>1957</v>
      </c>
      <c r="E308" s="66">
        <v>2</v>
      </c>
      <c r="F308" s="17">
        <v>333.5</v>
      </c>
      <c r="G308" s="17">
        <v>287.7</v>
      </c>
      <c r="H308" s="17">
        <v>287.7</v>
      </c>
      <c r="I308" s="190">
        <v>15</v>
      </c>
      <c r="J308" s="17">
        <v>1818949.6</v>
      </c>
      <c r="K308" s="163">
        <v>0</v>
      </c>
      <c r="L308" s="163">
        <v>0</v>
      </c>
      <c r="M308" s="163">
        <v>0</v>
      </c>
      <c r="N308" s="163">
        <v>0</v>
      </c>
      <c r="O308" s="17">
        <v>1818949.6</v>
      </c>
      <c r="P308" s="94">
        <v>2019</v>
      </c>
    </row>
    <row r="309" spans="1:16" hidden="1">
      <c r="A309" s="301" t="s">
        <v>46</v>
      </c>
      <c r="B309" s="301"/>
      <c r="C309" s="167" t="s">
        <v>27</v>
      </c>
      <c r="D309" s="167" t="s">
        <v>27</v>
      </c>
      <c r="E309" s="167" t="s">
        <v>27</v>
      </c>
      <c r="F309" s="168">
        <f>SUM(F310:F325)</f>
        <v>14033.119999999999</v>
      </c>
      <c r="G309" s="168">
        <f t="shared" ref="G309:O309" si="13">SUM(G310:G325)</f>
        <v>12040.100000000002</v>
      </c>
      <c r="H309" s="168">
        <f t="shared" si="13"/>
        <v>11110.900000000001</v>
      </c>
      <c r="I309" s="188">
        <f t="shared" si="13"/>
        <v>434</v>
      </c>
      <c r="J309" s="168">
        <f t="shared" si="13"/>
        <v>29211799.120000001</v>
      </c>
      <c r="K309" s="168">
        <f t="shared" si="13"/>
        <v>0</v>
      </c>
      <c r="L309" s="168">
        <f t="shared" si="13"/>
        <v>0</v>
      </c>
      <c r="M309" s="168">
        <f t="shared" si="13"/>
        <v>0</v>
      </c>
      <c r="N309" s="168">
        <f t="shared" si="13"/>
        <v>0</v>
      </c>
      <c r="O309" s="168">
        <f t="shared" si="13"/>
        <v>29211799.120000001</v>
      </c>
      <c r="P309" s="169" t="s">
        <v>20</v>
      </c>
    </row>
    <row r="310" spans="1:16">
      <c r="A310" s="63">
        <v>287</v>
      </c>
      <c r="B310" s="31" t="s">
        <v>328</v>
      </c>
      <c r="C310" s="3" t="s">
        <v>56</v>
      </c>
      <c r="D310" s="3">
        <v>1961</v>
      </c>
      <c r="E310" s="66">
        <v>2</v>
      </c>
      <c r="F310" s="10">
        <v>415.7</v>
      </c>
      <c r="G310" s="10">
        <v>375.7</v>
      </c>
      <c r="H310" s="10">
        <v>375.7</v>
      </c>
      <c r="I310" s="189">
        <v>10</v>
      </c>
      <c r="J310" s="10">
        <v>351654</v>
      </c>
      <c r="K310" s="156">
        <v>0</v>
      </c>
      <c r="L310" s="156">
        <v>0</v>
      </c>
      <c r="M310" s="156">
        <v>0</v>
      </c>
      <c r="N310" s="156">
        <v>0</v>
      </c>
      <c r="O310" s="10">
        <v>351654</v>
      </c>
      <c r="P310" s="70">
        <v>2019</v>
      </c>
    </row>
    <row r="311" spans="1:16">
      <c r="A311" s="63">
        <v>288</v>
      </c>
      <c r="B311" s="31" t="s">
        <v>329</v>
      </c>
      <c r="C311" s="3" t="s">
        <v>56</v>
      </c>
      <c r="D311" s="3">
        <v>1961</v>
      </c>
      <c r="E311" s="66">
        <v>2</v>
      </c>
      <c r="F311" s="10">
        <v>287.2</v>
      </c>
      <c r="G311" s="10">
        <v>265</v>
      </c>
      <c r="H311" s="10">
        <v>265</v>
      </c>
      <c r="I311" s="189">
        <v>12</v>
      </c>
      <c r="J311" s="10">
        <v>248040</v>
      </c>
      <c r="K311" s="156">
        <v>0</v>
      </c>
      <c r="L311" s="156">
        <v>0</v>
      </c>
      <c r="M311" s="156">
        <v>0</v>
      </c>
      <c r="N311" s="156">
        <v>0</v>
      </c>
      <c r="O311" s="10">
        <v>248040</v>
      </c>
      <c r="P311" s="70">
        <v>2019</v>
      </c>
    </row>
    <row r="312" spans="1:16">
      <c r="A312" s="63">
        <v>289</v>
      </c>
      <c r="B312" s="31" t="s">
        <v>244</v>
      </c>
      <c r="C312" s="3" t="s">
        <v>56</v>
      </c>
      <c r="D312" s="3">
        <v>1968</v>
      </c>
      <c r="E312" s="66">
        <v>2</v>
      </c>
      <c r="F312" s="10">
        <v>767.5</v>
      </c>
      <c r="G312" s="10">
        <v>720</v>
      </c>
      <c r="H312" s="10">
        <v>720</v>
      </c>
      <c r="I312" s="189">
        <v>46</v>
      </c>
      <c r="J312" s="10">
        <v>673920</v>
      </c>
      <c r="K312" s="156">
        <v>0</v>
      </c>
      <c r="L312" s="156">
        <v>0</v>
      </c>
      <c r="M312" s="156">
        <v>0</v>
      </c>
      <c r="N312" s="156">
        <v>0</v>
      </c>
      <c r="O312" s="10">
        <v>673920</v>
      </c>
      <c r="P312" s="70">
        <v>2019</v>
      </c>
    </row>
    <row r="313" spans="1:16" hidden="1">
      <c r="A313" s="63">
        <v>290</v>
      </c>
      <c r="B313" s="38" t="s">
        <v>245</v>
      </c>
      <c r="C313" s="4" t="s">
        <v>55</v>
      </c>
      <c r="D313" s="2">
        <v>1970</v>
      </c>
      <c r="E313" s="4">
        <v>5</v>
      </c>
      <c r="F313" s="9">
        <v>3295.3</v>
      </c>
      <c r="G313" s="9">
        <v>3002.2</v>
      </c>
      <c r="H313" s="9">
        <v>2643.6</v>
      </c>
      <c r="I313" s="191">
        <v>96</v>
      </c>
      <c r="J313" s="9">
        <v>4983650</v>
      </c>
      <c r="K313" s="157">
        <v>0</v>
      </c>
      <c r="L313" s="157">
        <v>0</v>
      </c>
      <c r="M313" s="157">
        <v>0</v>
      </c>
      <c r="N313" s="157">
        <v>0</v>
      </c>
      <c r="O313" s="9">
        <v>4983650</v>
      </c>
      <c r="P313" s="69">
        <v>2019</v>
      </c>
    </row>
    <row r="314" spans="1:16">
      <c r="A314" s="63">
        <v>291</v>
      </c>
      <c r="B314" s="31" t="s">
        <v>246</v>
      </c>
      <c r="C314" s="3" t="s">
        <v>56</v>
      </c>
      <c r="D314" s="3">
        <v>1970</v>
      </c>
      <c r="E314" s="66">
        <v>5</v>
      </c>
      <c r="F314" s="10">
        <v>4070.92</v>
      </c>
      <c r="G314" s="10">
        <v>3083.1</v>
      </c>
      <c r="H314" s="10">
        <v>2512.5</v>
      </c>
      <c r="I314" s="189">
        <v>77</v>
      </c>
      <c r="J314" s="10">
        <v>5117944</v>
      </c>
      <c r="K314" s="156">
        <v>0</v>
      </c>
      <c r="L314" s="156">
        <v>0</v>
      </c>
      <c r="M314" s="156">
        <v>0</v>
      </c>
      <c r="N314" s="156">
        <v>0</v>
      </c>
      <c r="O314" s="10">
        <v>5117944</v>
      </c>
      <c r="P314" s="70">
        <v>2019</v>
      </c>
    </row>
    <row r="315" spans="1:16">
      <c r="A315" s="63">
        <v>292</v>
      </c>
      <c r="B315" s="31" t="s">
        <v>247</v>
      </c>
      <c r="C315" s="3" t="s">
        <v>56</v>
      </c>
      <c r="D315" s="3">
        <v>1960</v>
      </c>
      <c r="E315" s="66">
        <v>2</v>
      </c>
      <c r="F315" s="10">
        <v>294.8</v>
      </c>
      <c r="G315" s="10">
        <v>274.39999999999998</v>
      </c>
      <c r="H315" s="10">
        <v>274.39999999999998</v>
      </c>
      <c r="I315" s="189">
        <v>12</v>
      </c>
      <c r="J315" s="10">
        <v>256837</v>
      </c>
      <c r="K315" s="156">
        <v>0</v>
      </c>
      <c r="L315" s="156">
        <v>0</v>
      </c>
      <c r="M315" s="156">
        <v>0</v>
      </c>
      <c r="N315" s="156">
        <v>0</v>
      </c>
      <c r="O315" s="10">
        <v>256837</v>
      </c>
      <c r="P315" s="70">
        <v>2019</v>
      </c>
    </row>
    <row r="316" spans="1:16">
      <c r="A316" s="63">
        <v>293</v>
      </c>
      <c r="B316" s="31" t="s">
        <v>330</v>
      </c>
      <c r="C316" s="3" t="s">
        <v>56</v>
      </c>
      <c r="D316" s="3">
        <v>1956</v>
      </c>
      <c r="E316" s="66">
        <v>2</v>
      </c>
      <c r="F316" s="10">
        <v>475.3</v>
      </c>
      <c r="G316" s="10">
        <v>425.8</v>
      </c>
      <c r="H316" s="10">
        <v>425.8</v>
      </c>
      <c r="I316" s="189">
        <v>18</v>
      </c>
      <c r="J316" s="10">
        <v>1470224.6</v>
      </c>
      <c r="K316" s="156">
        <v>0</v>
      </c>
      <c r="L316" s="156">
        <v>0</v>
      </c>
      <c r="M316" s="156">
        <v>0</v>
      </c>
      <c r="N316" s="156">
        <v>0</v>
      </c>
      <c r="O316" s="10">
        <v>1470224.6</v>
      </c>
      <c r="P316" s="70">
        <v>2019</v>
      </c>
    </row>
    <row r="317" spans="1:16">
      <c r="A317" s="63">
        <v>294</v>
      </c>
      <c r="B317" s="31" t="s">
        <v>331</v>
      </c>
      <c r="C317" s="3" t="s">
        <v>56</v>
      </c>
      <c r="D317" s="3">
        <v>1958</v>
      </c>
      <c r="E317" s="66">
        <v>2</v>
      </c>
      <c r="F317" s="10">
        <v>515.4</v>
      </c>
      <c r="G317" s="10">
        <v>368.2</v>
      </c>
      <c r="H317" s="10">
        <v>368.2</v>
      </c>
      <c r="I317" s="189">
        <v>13</v>
      </c>
      <c r="J317" s="10">
        <v>1718087.6</v>
      </c>
      <c r="K317" s="156">
        <v>0</v>
      </c>
      <c r="L317" s="156">
        <v>0</v>
      </c>
      <c r="M317" s="156">
        <v>0</v>
      </c>
      <c r="N317" s="156">
        <v>0</v>
      </c>
      <c r="O317" s="10">
        <v>1718087.6</v>
      </c>
      <c r="P317" s="70">
        <v>2019</v>
      </c>
    </row>
    <row r="318" spans="1:16">
      <c r="A318" s="63">
        <v>295</v>
      </c>
      <c r="B318" s="31" t="s">
        <v>332</v>
      </c>
      <c r="C318" s="3" t="s">
        <v>56</v>
      </c>
      <c r="D318" s="3">
        <v>1962</v>
      </c>
      <c r="E318" s="66">
        <v>2</v>
      </c>
      <c r="F318" s="10">
        <v>606.79999999999995</v>
      </c>
      <c r="G318" s="10">
        <v>564.1</v>
      </c>
      <c r="H318" s="10">
        <v>564.1</v>
      </c>
      <c r="I318" s="189">
        <v>22</v>
      </c>
      <c r="J318" s="10">
        <v>3104881.28</v>
      </c>
      <c r="K318" s="156">
        <v>0</v>
      </c>
      <c r="L318" s="156">
        <v>0</v>
      </c>
      <c r="M318" s="156">
        <v>0</v>
      </c>
      <c r="N318" s="156">
        <v>0</v>
      </c>
      <c r="O318" s="10">
        <v>3104881.28</v>
      </c>
      <c r="P318" s="70">
        <v>2019</v>
      </c>
    </row>
    <row r="319" spans="1:16">
      <c r="A319" s="63">
        <v>296</v>
      </c>
      <c r="B319" s="31" t="s">
        <v>333</v>
      </c>
      <c r="C319" s="3" t="s">
        <v>56</v>
      </c>
      <c r="D319" s="3">
        <v>1960</v>
      </c>
      <c r="E319" s="66">
        <v>2</v>
      </c>
      <c r="F319" s="10">
        <v>597.9</v>
      </c>
      <c r="G319" s="10">
        <v>556.1</v>
      </c>
      <c r="H319" s="10">
        <v>556.1</v>
      </c>
      <c r="I319" s="189">
        <v>27</v>
      </c>
      <c r="J319" s="10">
        <v>2670995.36</v>
      </c>
      <c r="K319" s="156">
        <v>0</v>
      </c>
      <c r="L319" s="156">
        <v>0</v>
      </c>
      <c r="M319" s="156">
        <v>0</v>
      </c>
      <c r="N319" s="156">
        <v>0</v>
      </c>
      <c r="O319" s="10">
        <v>2670995.36</v>
      </c>
      <c r="P319" s="70">
        <v>2019</v>
      </c>
    </row>
    <row r="320" spans="1:16">
      <c r="A320" s="63">
        <v>297</v>
      </c>
      <c r="B320" s="31" t="s">
        <v>334</v>
      </c>
      <c r="C320" s="3" t="s">
        <v>56</v>
      </c>
      <c r="D320" s="3">
        <v>1958</v>
      </c>
      <c r="E320" s="66">
        <v>2</v>
      </c>
      <c r="F320" s="10">
        <v>983.6</v>
      </c>
      <c r="G320" s="10">
        <v>867.1</v>
      </c>
      <c r="H320" s="10">
        <v>867.1</v>
      </c>
      <c r="I320" s="189">
        <v>31</v>
      </c>
      <c r="J320" s="10">
        <v>3178226</v>
      </c>
      <c r="K320" s="156">
        <v>0</v>
      </c>
      <c r="L320" s="156">
        <v>0</v>
      </c>
      <c r="M320" s="156">
        <v>0</v>
      </c>
      <c r="N320" s="156">
        <v>0</v>
      </c>
      <c r="O320" s="10">
        <v>3178226</v>
      </c>
      <c r="P320" s="70">
        <v>2019</v>
      </c>
    </row>
    <row r="321" spans="1:16">
      <c r="A321" s="63">
        <v>298</v>
      </c>
      <c r="B321" s="31" t="s">
        <v>335</v>
      </c>
      <c r="C321" s="3" t="s">
        <v>56</v>
      </c>
      <c r="D321" s="3">
        <v>1959</v>
      </c>
      <c r="E321" s="66">
        <v>2</v>
      </c>
      <c r="F321" s="10">
        <v>423.7</v>
      </c>
      <c r="G321" s="10">
        <v>320.7</v>
      </c>
      <c r="H321" s="10">
        <v>320.7</v>
      </c>
      <c r="I321" s="189">
        <v>12</v>
      </c>
      <c r="J321" s="10">
        <v>1332400</v>
      </c>
      <c r="K321" s="156">
        <v>0</v>
      </c>
      <c r="L321" s="156">
        <v>0</v>
      </c>
      <c r="M321" s="156">
        <v>0</v>
      </c>
      <c r="N321" s="156">
        <v>0</v>
      </c>
      <c r="O321" s="10">
        <v>1332400</v>
      </c>
      <c r="P321" s="70">
        <v>2019</v>
      </c>
    </row>
    <row r="322" spans="1:16">
      <c r="A322" s="63">
        <v>299</v>
      </c>
      <c r="B322" s="31" t="s">
        <v>336</v>
      </c>
      <c r="C322" s="3" t="s">
        <v>56</v>
      </c>
      <c r="D322" s="3">
        <v>1959</v>
      </c>
      <c r="E322" s="66">
        <v>2</v>
      </c>
      <c r="F322" s="10">
        <v>289.7</v>
      </c>
      <c r="G322" s="10">
        <v>266.5</v>
      </c>
      <c r="H322" s="10">
        <v>266.5</v>
      </c>
      <c r="I322" s="189">
        <v>13</v>
      </c>
      <c r="J322" s="10">
        <v>1143217.1200000001</v>
      </c>
      <c r="K322" s="156">
        <v>0</v>
      </c>
      <c r="L322" s="156">
        <v>0</v>
      </c>
      <c r="M322" s="156">
        <v>0</v>
      </c>
      <c r="N322" s="156">
        <v>0</v>
      </c>
      <c r="O322" s="10">
        <v>1143217.1200000001</v>
      </c>
      <c r="P322" s="70">
        <v>2019</v>
      </c>
    </row>
    <row r="323" spans="1:16">
      <c r="A323" s="63">
        <v>300</v>
      </c>
      <c r="B323" s="31" t="s">
        <v>349</v>
      </c>
      <c r="C323" s="3" t="s">
        <v>56</v>
      </c>
      <c r="D323" s="3">
        <v>1960</v>
      </c>
      <c r="E323" s="66">
        <v>2</v>
      </c>
      <c r="F323" s="10">
        <v>292.39999999999998</v>
      </c>
      <c r="G323" s="10">
        <v>270.10000000000002</v>
      </c>
      <c r="H323" s="10">
        <v>270.10000000000002</v>
      </c>
      <c r="I323" s="189">
        <v>11</v>
      </c>
      <c r="J323" s="10">
        <v>252812</v>
      </c>
      <c r="K323" s="156">
        <v>0</v>
      </c>
      <c r="L323" s="156">
        <v>0</v>
      </c>
      <c r="M323" s="156">
        <v>0</v>
      </c>
      <c r="N323" s="156">
        <v>0</v>
      </c>
      <c r="O323" s="10">
        <v>252812</v>
      </c>
      <c r="P323" s="70">
        <v>2019</v>
      </c>
    </row>
    <row r="324" spans="1:16">
      <c r="A324" s="63">
        <v>301</v>
      </c>
      <c r="B324" s="31" t="s">
        <v>248</v>
      </c>
      <c r="C324" s="3" t="s">
        <v>56</v>
      </c>
      <c r="D324" s="3">
        <v>1959</v>
      </c>
      <c r="E324" s="66">
        <v>2</v>
      </c>
      <c r="F324" s="10">
        <v>267.89999999999998</v>
      </c>
      <c r="G324" s="10">
        <v>267.89999999999998</v>
      </c>
      <c r="H324" s="10">
        <v>267.89999999999998</v>
      </c>
      <c r="I324" s="189">
        <v>12</v>
      </c>
      <c r="J324" s="10">
        <v>1192847</v>
      </c>
      <c r="K324" s="156">
        <v>0</v>
      </c>
      <c r="L324" s="156">
        <v>0</v>
      </c>
      <c r="M324" s="156">
        <v>0</v>
      </c>
      <c r="N324" s="156">
        <v>0</v>
      </c>
      <c r="O324" s="10">
        <v>1192847</v>
      </c>
      <c r="P324" s="70">
        <v>2019</v>
      </c>
    </row>
    <row r="325" spans="1:16">
      <c r="A325" s="162">
        <v>302</v>
      </c>
      <c r="B325" s="76" t="s">
        <v>249</v>
      </c>
      <c r="C325" s="13" t="s">
        <v>56</v>
      </c>
      <c r="D325" s="13">
        <v>1957</v>
      </c>
      <c r="E325" s="66">
        <v>2</v>
      </c>
      <c r="F325" s="17">
        <v>449</v>
      </c>
      <c r="G325" s="17">
        <v>413.2</v>
      </c>
      <c r="H325" s="17">
        <v>413.2</v>
      </c>
      <c r="I325" s="190">
        <v>22</v>
      </c>
      <c r="J325" s="17">
        <v>1516063.1600000001</v>
      </c>
      <c r="K325" s="163">
        <v>0</v>
      </c>
      <c r="L325" s="163">
        <v>0</v>
      </c>
      <c r="M325" s="163">
        <v>0</v>
      </c>
      <c r="N325" s="163">
        <v>0</v>
      </c>
      <c r="O325" s="17">
        <v>1516063.1600000001</v>
      </c>
      <c r="P325" s="94">
        <v>2019</v>
      </c>
    </row>
    <row r="326" spans="1:16" hidden="1">
      <c r="A326" s="301" t="s">
        <v>47</v>
      </c>
      <c r="B326" s="301"/>
      <c r="C326" s="167" t="s">
        <v>27</v>
      </c>
      <c r="D326" s="167" t="s">
        <v>27</v>
      </c>
      <c r="E326" s="167" t="s">
        <v>27</v>
      </c>
      <c r="F326" s="168">
        <f>SUM(F327:F333)</f>
        <v>18593.82</v>
      </c>
      <c r="G326" s="168">
        <f t="shared" ref="G326:O326" si="14">SUM(G327:G333)</f>
        <v>15982.9</v>
      </c>
      <c r="H326" s="168">
        <f t="shared" si="14"/>
        <v>15982.9</v>
      </c>
      <c r="I326" s="188">
        <f t="shared" si="14"/>
        <v>546</v>
      </c>
      <c r="J326" s="168">
        <f t="shared" si="14"/>
        <v>28165661.759999998</v>
      </c>
      <c r="K326" s="168">
        <f t="shared" si="14"/>
        <v>0</v>
      </c>
      <c r="L326" s="168">
        <f t="shared" si="14"/>
        <v>0</v>
      </c>
      <c r="M326" s="168">
        <f t="shared" si="14"/>
        <v>0</v>
      </c>
      <c r="N326" s="168">
        <f t="shared" si="14"/>
        <v>0</v>
      </c>
      <c r="O326" s="168">
        <f t="shared" si="14"/>
        <v>28165661.759999998</v>
      </c>
      <c r="P326" s="169" t="s">
        <v>20</v>
      </c>
    </row>
    <row r="327" spans="1:16" hidden="1">
      <c r="A327" s="63">
        <v>303</v>
      </c>
      <c r="B327" s="38" t="s">
        <v>250</v>
      </c>
      <c r="C327" s="4" t="s">
        <v>55</v>
      </c>
      <c r="D327" s="2">
        <v>1970</v>
      </c>
      <c r="E327" s="4">
        <v>5</v>
      </c>
      <c r="F327" s="9">
        <v>4399.8900000000003</v>
      </c>
      <c r="G327" s="9">
        <v>3995.7</v>
      </c>
      <c r="H327" s="9">
        <v>3995.7</v>
      </c>
      <c r="I327" s="191">
        <v>161</v>
      </c>
      <c r="J327" s="9">
        <v>6632860</v>
      </c>
      <c r="K327" s="157">
        <v>0</v>
      </c>
      <c r="L327" s="157">
        <v>0</v>
      </c>
      <c r="M327" s="157">
        <v>0</v>
      </c>
      <c r="N327" s="157">
        <v>0</v>
      </c>
      <c r="O327" s="9">
        <v>6632860</v>
      </c>
      <c r="P327" s="69">
        <v>2019</v>
      </c>
    </row>
    <row r="328" spans="1:16">
      <c r="A328" s="63">
        <v>304</v>
      </c>
      <c r="B328" s="31" t="s">
        <v>61</v>
      </c>
      <c r="C328" s="3" t="s">
        <v>56</v>
      </c>
      <c r="D328" s="3">
        <v>1951</v>
      </c>
      <c r="E328" s="66">
        <v>2</v>
      </c>
      <c r="F328" s="10">
        <v>702.32</v>
      </c>
      <c r="G328" s="10">
        <v>656.4</v>
      </c>
      <c r="H328" s="10">
        <v>656.4</v>
      </c>
      <c r="I328" s="189">
        <v>24</v>
      </c>
      <c r="J328" s="10">
        <v>1089622</v>
      </c>
      <c r="K328" s="156">
        <v>0</v>
      </c>
      <c r="L328" s="156">
        <v>0</v>
      </c>
      <c r="M328" s="156">
        <v>0</v>
      </c>
      <c r="N328" s="156">
        <v>0</v>
      </c>
      <c r="O328" s="10">
        <v>1089622</v>
      </c>
      <c r="P328" s="70">
        <v>2019</v>
      </c>
    </row>
    <row r="329" spans="1:16" s="21" customFormat="1">
      <c r="A329" s="63">
        <v>305</v>
      </c>
      <c r="B329" s="31" t="s">
        <v>251</v>
      </c>
      <c r="C329" s="3" t="s">
        <v>56</v>
      </c>
      <c r="D329" s="3">
        <v>1968</v>
      </c>
      <c r="E329" s="66">
        <v>5</v>
      </c>
      <c r="F329" s="10">
        <v>5159.78</v>
      </c>
      <c r="G329" s="10">
        <v>4213.78</v>
      </c>
      <c r="H329" s="10">
        <v>4213.78</v>
      </c>
      <c r="I329" s="189">
        <v>118</v>
      </c>
      <c r="J329" s="10">
        <v>6994872</v>
      </c>
      <c r="K329" s="156">
        <v>0</v>
      </c>
      <c r="L329" s="156">
        <v>0</v>
      </c>
      <c r="M329" s="156">
        <v>0</v>
      </c>
      <c r="N329" s="156">
        <v>0</v>
      </c>
      <c r="O329" s="10">
        <v>6994872</v>
      </c>
      <c r="P329" s="70">
        <v>2019</v>
      </c>
    </row>
    <row r="330" spans="1:16" hidden="1">
      <c r="A330" s="63">
        <v>306</v>
      </c>
      <c r="B330" s="38" t="s">
        <v>252</v>
      </c>
      <c r="C330" s="4" t="s">
        <v>55</v>
      </c>
      <c r="D330" s="2">
        <v>1970</v>
      </c>
      <c r="E330" s="4">
        <v>5</v>
      </c>
      <c r="F330" s="9">
        <v>3749.35</v>
      </c>
      <c r="G330" s="9">
        <v>3403.9</v>
      </c>
      <c r="H330" s="9">
        <v>3403.9</v>
      </c>
      <c r="I330" s="191">
        <v>130</v>
      </c>
      <c r="J330" s="9">
        <v>5650472</v>
      </c>
      <c r="K330" s="157">
        <v>0</v>
      </c>
      <c r="L330" s="157">
        <v>0</v>
      </c>
      <c r="M330" s="157">
        <v>0</v>
      </c>
      <c r="N330" s="157">
        <v>0</v>
      </c>
      <c r="O330" s="9">
        <v>5650472</v>
      </c>
      <c r="P330" s="69">
        <v>2019</v>
      </c>
    </row>
    <row r="331" spans="1:16" s="21" customFormat="1">
      <c r="A331" s="63">
        <v>307</v>
      </c>
      <c r="B331" s="37" t="s">
        <v>253</v>
      </c>
      <c r="C331" s="3" t="s">
        <v>56</v>
      </c>
      <c r="D331" s="3">
        <v>1964</v>
      </c>
      <c r="E331" s="66">
        <v>4</v>
      </c>
      <c r="F331" s="10">
        <v>2122.4</v>
      </c>
      <c r="G331" s="10">
        <v>1436.4</v>
      </c>
      <c r="H331" s="10">
        <v>1436.4</v>
      </c>
      <c r="I331" s="189">
        <v>50</v>
      </c>
      <c r="J331" s="10">
        <v>2384422</v>
      </c>
      <c r="K331" s="156">
        <v>0</v>
      </c>
      <c r="L331" s="156">
        <v>0</v>
      </c>
      <c r="M331" s="156">
        <v>0</v>
      </c>
      <c r="N331" s="156">
        <v>0</v>
      </c>
      <c r="O331" s="10">
        <v>2384422</v>
      </c>
      <c r="P331" s="70">
        <v>2019</v>
      </c>
    </row>
    <row r="332" spans="1:16">
      <c r="A332" s="63">
        <v>308</v>
      </c>
      <c r="B332" s="31" t="s">
        <v>254</v>
      </c>
      <c r="C332" s="3" t="s">
        <v>56</v>
      </c>
      <c r="D332" s="3">
        <v>1959</v>
      </c>
      <c r="E332" s="66">
        <v>3</v>
      </c>
      <c r="F332" s="10">
        <v>1000.62</v>
      </c>
      <c r="G332" s="10">
        <v>926.52</v>
      </c>
      <c r="H332" s="10">
        <v>926.52</v>
      </c>
      <c r="I332" s="189">
        <v>28</v>
      </c>
      <c r="J332" s="10">
        <v>2112522.4</v>
      </c>
      <c r="K332" s="156">
        <v>0</v>
      </c>
      <c r="L332" s="156">
        <v>0</v>
      </c>
      <c r="M332" s="156">
        <v>0</v>
      </c>
      <c r="N332" s="156">
        <v>0</v>
      </c>
      <c r="O332" s="10">
        <v>2112522.4</v>
      </c>
      <c r="P332" s="70">
        <v>2019</v>
      </c>
    </row>
    <row r="333" spans="1:16">
      <c r="A333" s="162">
        <v>309</v>
      </c>
      <c r="B333" s="76" t="s">
        <v>255</v>
      </c>
      <c r="C333" s="13" t="s">
        <v>56</v>
      </c>
      <c r="D333" s="13">
        <v>1958</v>
      </c>
      <c r="E333" s="66">
        <v>3</v>
      </c>
      <c r="F333" s="17">
        <v>1459.46</v>
      </c>
      <c r="G333" s="17">
        <v>1350.2</v>
      </c>
      <c r="H333" s="17">
        <v>1350.2</v>
      </c>
      <c r="I333" s="190">
        <v>35</v>
      </c>
      <c r="J333" s="17">
        <v>3300891.3600000003</v>
      </c>
      <c r="K333" s="163">
        <v>0</v>
      </c>
      <c r="L333" s="163">
        <v>0</v>
      </c>
      <c r="M333" s="163">
        <v>0</v>
      </c>
      <c r="N333" s="163">
        <v>0</v>
      </c>
      <c r="O333" s="17">
        <v>3300891.3600000003</v>
      </c>
      <c r="P333" s="94">
        <v>2019</v>
      </c>
    </row>
    <row r="334" spans="1:16" hidden="1">
      <c r="A334" s="301" t="s">
        <v>41</v>
      </c>
      <c r="B334" s="301"/>
      <c r="C334" s="167" t="s">
        <v>27</v>
      </c>
      <c r="D334" s="167" t="s">
        <v>27</v>
      </c>
      <c r="E334" s="167" t="s">
        <v>27</v>
      </c>
      <c r="F334" s="168">
        <f>F335</f>
        <v>275</v>
      </c>
      <c r="G334" s="168">
        <f t="shared" ref="G334:O334" si="15">G335</f>
        <v>200.4</v>
      </c>
      <c r="H334" s="168">
        <f t="shared" si="15"/>
        <v>200.4</v>
      </c>
      <c r="I334" s="188">
        <f t="shared" si="15"/>
        <v>11</v>
      </c>
      <c r="J334" s="168">
        <f t="shared" si="15"/>
        <v>1064587.68</v>
      </c>
      <c r="K334" s="168">
        <f t="shared" si="15"/>
        <v>0</v>
      </c>
      <c r="L334" s="168">
        <f t="shared" si="15"/>
        <v>0</v>
      </c>
      <c r="M334" s="168">
        <f t="shared" si="15"/>
        <v>0</v>
      </c>
      <c r="N334" s="168">
        <f t="shared" si="15"/>
        <v>0</v>
      </c>
      <c r="O334" s="168">
        <f t="shared" si="15"/>
        <v>1064587.68</v>
      </c>
      <c r="P334" s="169" t="s">
        <v>20</v>
      </c>
    </row>
    <row r="335" spans="1:16">
      <c r="A335" s="162">
        <v>310</v>
      </c>
      <c r="B335" s="76" t="s">
        <v>256</v>
      </c>
      <c r="C335" s="13" t="s">
        <v>56</v>
      </c>
      <c r="D335" s="13">
        <v>1958</v>
      </c>
      <c r="E335" s="66">
        <v>2</v>
      </c>
      <c r="F335" s="17">
        <v>275</v>
      </c>
      <c r="G335" s="17">
        <v>200.4</v>
      </c>
      <c r="H335" s="17">
        <v>200.4</v>
      </c>
      <c r="I335" s="190">
        <v>11</v>
      </c>
      <c r="J335" s="17">
        <v>1064587.68</v>
      </c>
      <c r="K335" s="163">
        <v>0</v>
      </c>
      <c r="L335" s="163">
        <v>0</v>
      </c>
      <c r="M335" s="163">
        <v>0</v>
      </c>
      <c r="N335" s="163">
        <v>0</v>
      </c>
      <c r="O335" s="17">
        <v>1064587.68</v>
      </c>
      <c r="P335" s="94">
        <v>2019</v>
      </c>
    </row>
    <row r="336" spans="1:16" hidden="1">
      <c r="A336" s="301" t="s">
        <v>48</v>
      </c>
      <c r="B336" s="301"/>
      <c r="C336" s="167" t="s">
        <v>27</v>
      </c>
      <c r="D336" s="167" t="s">
        <v>27</v>
      </c>
      <c r="E336" s="167" t="s">
        <v>27</v>
      </c>
      <c r="F336" s="168">
        <f>SUM(F337:F357)</f>
        <v>23769.100000000002</v>
      </c>
      <c r="G336" s="168">
        <f t="shared" ref="G336:O336" si="16">SUM(G337:G357)</f>
        <v>21888.9</v>
      </c>
      <c r="H336" s="168">
        <f t="shared" si="16"/>
        <v>21257.9</v>
      </c>
      <c r="I336" s="188">
        <f t="shared" si="16"/>
        <v>857</v>
      </c>
      <c r="J336" s="168">
        <f t="shared" si="16"/>
        <v>52614744.880000003</v>
      </c>
      <c r="K336" s="168">
        <f t="shared" si="16"/>
        <v>0</v>
      </c>
      <c r="L336" s="168">
        <f t="shared" si="16"/>
        <v>0</v>
      </c>
      <c r="M336" s="168">
        <f t="shared" si="16"/>
        <v>0</v>
      </c>
      <c r="N336" s="168">
        <f t="shared" si="16"/>
        <v>0</v>
      </c>
      <c r="O336" s="168">
        <f t="shared" si="16"/>
        <v>52614744.880000003</v>
      </c>
      <c r="P336" s="169" t="s">
        <v>20</v>
      </c>
    </row>
    <row r="337" spans="1:16">
      <c r="A337" s="63">
        <v>311</v>
      </c>
      <c r="B337" s="31" t="s">
        <v>257</v>
      </c>
      <c r="C337" s="3" t="s">
        <v>56</v>
      </c>
      <c r="D337" s="3">
        <v>1959</v>
      </c>
      <c r="E337" s="66">
        <v>3</v>
      </c>
      <c r="F337" s="10">
        <v>1218.9000000000001</v>
      </c>
      <c r="G337" s="10">
        <v>1109.7</v>
      </c>
      <c r="H337" s="10">
        <v>1109.7</v>
      </c>
      <c r="I337" s="189">
        <v>46</v>
      </c>
      <c r="J337" s="10">
        <v>1842100</v>
      </c>
      <c r="K337" s="156">
        <v>0</v>
      </c>
      <c r="L337" s="156">
        <v>0</v>
      </c>
      <c r="M337" s="156">
        <v>0</v>
      </c>
      <c r="N337" s="156">
        <v>0</v>
      </c>
      <c r="O337" s="10">
        <v>1842100</v>
      </c>
      <c r="P337" s="70">
        <v>2019</v>
      </c>
    </row>
    <row r="338" spans="1:16">
      <c r="A338" s="63">
        <v>312</v>
      </c>
      <c r="B338" s="31" t="s">
        <v>258</v>
      </c>
      <c r="C338" s="3" t="s">
        <v>56</v>
      </c>
      <c r="D338" s="3">
        <v>1961</v>
      </c>
      <c r="E338" s="66">
        <v>3</v>
      </c>
      <c r="F338" s="10">
        <v>1217.8</v>
      </c>
      <c r="G338" s="10">
        <v>1113.0999999999999</v>
      </c>
      <c r="H338" s="10">
        <v>1113.0999999999999</v>
      </c>
      <c r="I338" s="189">
        <v>39</v>
      </c>
      <c r="J338" s="10">
        <v>1847744</v>
      </c>
      <c r="K338" s="156">
        <v>0</v>
      </c>
      <c r="L338" s="156">
        <v>0</v>
      </c>
      <c r="M338" s="156">
        <v>0</v>
      </c>
      <c r="N338" s="156">
        <v>0</v>
      </c>
      <c r="O338" s="10">
        <v>1847744</v>
      </c>
      <c r="P338" s="70">
        <v>2019</v>
      </c>
    </row>
    <row r="339" spans="1:16">
      <c r="A339" s="63">
        <v>313</v>
      </c>
      <c r="B339" s="31" t="s">
        <v>259</v>
      </c>
      <c r="C339" s="3" t="s">
        <v>56</v>
      </c>
      <c r="D339" s="3">
        <v>1958</v>
      </c>
      <c r="E339" s="66">
        <v>2</v>
      </c>
      <c r="F339" s="10">
        <v>544.19999999999993</v>
      </c>
      <c r="G339" s="10">
        <v>517.4</v>
      </c>
      <c r="H339" s="10">
        <v>517.4</v>
      </c>
      <c r="I339" s="189">
        <v>8</v>
      </c>
      <c r="J339" s="10">
        <v>1678343.6800000002</v>
      </c>
      <c r="K339" s="156">
        <v>0</v>
      </c>
      <c r="L339" s="156">
        <v>0</v>
      </c>
      <c r="M339" s="156">
        <v>0</v>
      </c>
      <c r="N339" s="156">
        <v>0</v>
      </c>
      <c r="O339" s="10">
        <v>1678343.6800000002</v>
      </c>
      <c r="P339" s="70">
        <v>2019</v>
      </c>
    </row>
    <row r="340" spans="1:16">
      <c r="A340" s="63">
        <v>314</v>
      </c>
      <c r="B340" s="31" t="s">
        <v>260</v>
      </c>
      <c r="C340" s="3" t="s">
        <v>56</v>
      </c>
      <c r="D340" s="3">
        <v>1962</v>
      </c>
      <c r="E340" s="66">
        <v>2</v>
      </c>
      <c r="F340" s="10">
        <v>308.10000000000002</v>
      </c>
      <c r="G340" s="10">
        <v>287.3</v>
      </c>
      <c r="H340" s="10">
        <v>287.3</v>
      </c>
      <c r="I340" s="189">
        <v>12</v>
      </c>
      <c r="J340" s="10">
        <v>1798260</v>
      </c>
      <c r="K340" s="156">
        <v>0</v>
      </c>
      <c r="L340" s="156">
        <v>0</v>
      </c>
      <c r="M340" s="156">
        <v>0</v>
      </c>
      <c r="N340" s="156">
        <v>0</v>
      </c>
      <c r="O340" s="10">
        <v>1798260</v>
      </c>
      <c r="P340" s="70">
        <v>2019</v>
      </c>
    </row>
    <row r="341" spans="1:16">
      <c r="A341" s="63">
        <v>315</v>
      </c>
      <c r="B341" s="31" t="s">
        <v>261</v>
      </c>
      <c r="C341" s="3" t="s">
        <v>56</v>
      </c>
      <c r="D341" s="3">
        <v>1962</v>
      </c>
      <c r="E341" s="66">
        <v>2</v>
      </c>
      <c r="F341" s="10">
        <v>320</v>
      </c>
      <c r="G341" s="10">
        <v>298.39999999999998</v>
      </c>
      <c r="H341" s="10">
        <v>298.39999999999998</v>
      </c>
      <c r="I341" s="189">
        <v>11</v>
      </c>
      <c r="J341" s="10">
        <v>495342</v>
      </c>
      <c r="K341" s="156">
        <v>0</v>
      </c>
      <c r="L341" s="156">
        <v>0</v>
      </c>
      <c r="M341" s="156">
        <v>0</v>
      </c>
      <c r="N341" s="156">
        <v>0</v>
      </c>
      <c r="O341" s="10">
        <v>495342</v>
      </c>
      <c r="P341" s="70">
        <v>2019</v>
      </c>
    </row>
    <row r="342" spans="1:16">
      <c r="A342" s="63">
        <v>316</v>
      </c>
      <c r="B342" s="31" t="s">
        <v>262</v>
      </c>
      <c r="C342" s="3" t="s">
        <v>56</v>
      </c>
      <c r="D342" s="3">
        <v>1961</v>
      </c>
      <c r="E342" s="66">
        <v>2</v>
      </c>
      <c r="F342" s="10">
        <v>588.70000000000005</v>
      </c>
      <c r="G342" s="10">
        <v>542.1</v>
      </c>
      <c r="H342" s="10">
        <v>542.1</v>
      </c>
      <c r="I342" s="189">
        <v>20</v>
      </c>
      <c r="J342" s="10">
        <v>899884</v>
      </c>
      <c r="K342" s="156">
        <v>0</v>
      </c>
      <c r="L342" s="156">
        <v>0</v>
      </c>
      <c r="M342" s="156">
        <v>0</v>
      </c>
      <c r="N342" s="156">
        <v>0</v>
      </c>
      <c r="O342" s="10">
        <v>899884</v>
      </c>
      <c r="P342" s="70">
        <v>2019</v>
      </c>
    </row>
    <row r="343" spans="1:16">
      <c r="A343" s="63">
        <v>317</v>
      </c>
      <c r="B343" s="31" t="s">
        <v>263</v>
      </c>
      <c r="C343" s="3" t="s">
        <v>56</v>
      </c>
      <c r="D343" s="3">
        <v>1967</v>
      </c>
      <c r="E343" s="66">
        <v>6</v>
      </c>
      <c r="F343" s="10">
        <v>2414.6</v>
      </c>
      <c r="G343" s="10">
        <v>2122.5</v>
      </c>
      <c r="H343" s="10">
        <v>2078</v>
      </c>
      <c r="I343" s="189">
        <v>82</v>
      </c>
      <c r="J343" s="10">
        <v>3523350</v>
      </c>
      <c r="K343" s="156">
        <v>0</v>
      </c>
      <c r="L343" s="156">
        <v>0</v>
      </c>
      <c r="M343" s="156">
        <v>0</v>
      </c>
      <c r="N343" s="156">
        <v>0</v>
      </c>
      <c r="O343" s="10">
        <v>3523350</v>
      </c>
      <c r="P343" s="70">
        <v>2019</v>
      </c>
    </row>
    <row r="344" spans="1:16" s="21" customFormat="1">
      <c r="A344" s="63">
        <v>318</v>
      </c>
      <c r="B344" s="31" t="s">
        <v>264</v>
      </c>
      <c r="C344" s="3" t="s">
        <v>56</v>
      </c>
      <c r="D344" s="3">
        <v>1958</v>
      </c>
      <c r="E344" s="66">
        <v>2</v>
      </c>
      <c r="F344" s="10">
        <v>986.90000000000009</v>
      </c>
      <c r="G344" s="10">
        <v>905.10000000000014</v>
      </c>
      <c r="H344" s="10">
        <v>826.40000000000009</v>
      </c>
      <c r="I344" s="189">
        <v>25</v>
      </c>
      <c r="J344" s="10">
        <v>3804672</v>
      </c>
      <c r="K344" s="156">
        <v>0</v>
      </c>
      <c r="L344" s="156">
        <v>0</v>
      </c>
      <c r="M344" s="156">
        <v>0</v>
      </c>
      <c r="N344" s="156">
        <v>0</v>
      </c>
      <c r="O344" s="10">
        <v>3804672</v>
      </c>
      <c r="P344" s="70">
        <v>2019</v>
      </c>
    </row>
    <row r="345" spans="1:16">
      <c r="A345" s="63">
        <v>319</v>
      </c>
      <c r="B345" s="31" t="s">
        <v>265</v>
      </c>
      <c r="C345" s="3" t="s">
        <v>56</v>
      </c>
      <c r="D345" s="3">
        <v>1959</v>
      </c>
      <c r="E345" s="66">
        <v>2</v>
      </c>
      <c r="F345" s="10">
        <v>440.7</v>
      </c>
      <c r="G345" s="10">
        <v>393.3</v>
      </c>
      <c r="H345" s="10">
        <v>393.3</v>
      </c>
      <c r="I345" s="189">
        <v>18</v>
      </c>
      <c r="J345" s="10">
        <v>652876</v>
      </c>
      <c r="K345" s="156">
        <v>0</v>
      </c>
      <c r="L345" s="156">
        <v>0</v>
      </c>
      <c r="M345" s="156">
        <v>0</v>
      </c>
      <c r="N345" s="156">
        <v>0</v>
      </c>
      <c r="O345" s="10">
        <v>652876</v>
      </c>
      <c r="P345" s="70">
        <v>2019</v>
      </c>
    </row>
    <row r="346" spans="1:16">
      <c r="A346" s="63">
        <v>320</v>
      </c>
      <c r="B346" s="31" t="s">
        <v>266</v>
      </c>
      <c r="C346" s="3" t="s">
        <v>56</v>
      </c>
      <c r="D346" s="3">
        <v>1960</v>
      </c>
      <c r="E346" s="66">
        <v>4</v>
      </c>
      <c r="F346" s="10">
        <v>1424.1000000000001</v>
      </c>
      <c r="G346" s="10">
        <v>1309.7</v>
      </c>
      <c r="H346" s="10">
        <v>1199.2</v>
      </c>
      <c r="I346" s="189">
        <v>31</v>
      </c>
      <c r="J346" s="10">
        <v>2174100</v>
      </c>
      <c r="K346" s="156">
        <v>0</v>
      </c>
      <c r="L346" s="156">
        <v>0</v>
      </c>
      <c r="M346" s="156">
        <v>0</v>
      </c>
      <c r="N346" s="156">
        <v>0</v>
      </c>
      <c r="O346" s="10">
        <v>2174100</v>
      </c>
      <c r="P346" s="70">
        <v>2019</v>
      </c>
    </row>
    <row r="347" spans="1:16">
      <c r="A347" s="63">
        <v>321</v>
      </c>
      <c r="B347" s="31" t="s">
        <v>267</v>
      </c>
      <c r="C347" s="3" t="s">
        <v>56</v>
      </c>
      <c r="D347" s="3">
        <v>1960</v>
      </c>
      <c r="E347" s="66">
        <v>2</v>
      </c>
      <c r="F347" s="10">
        <v>304.39999999999998</v>
      </c>
      <c r="G347" s="10">
        <v>281.5</v>
      </c>
      <c r="H347" s="10">
        <v>281.5</v>
      </c>
      <c r="I347" s="189">
        <v>7</v>
      </c>
      <c r="J347" s="10">
        <v>467290</v>
      </c>
      <c r="K347" s="156">
        <v>0</v>
      </c>
      <c r="L347" s="156">
        <v>0</v>
      </c>
      <c r="M347" s="156">
        <v>0</v>
      </c>
      <c r="N347" s="156">
        <v>0</v>
      </c>
      <c r="O347" s="10">
        <v>467290</v>
      </c>
      <c r="P347" s="70">
        <v>2019</v>
      </c>
    </row>
    <row r="348" spans="1:16">
      <c r="A348" s="63">
        <v>322</v>
      </c>
      <c r="B348" s="31" t="s">
        <v>268</v>
      </c>
      <c r="C348" s="3" t="s">
        <v>56</v>
      </c>
      <c r="D348" s="3">
        <v>1961</v>
      </c>
      <c r="E348" s="66">
        <v>2</v>
      </c>
      <c r="F348" s="10">
        <v>312.60000000000002</v>
      </c>
      <c r="G348" s="10">
        <v>290.60000000000002</v>
      </c>
      <c r="H348" s="10">
        <v>290.60000000000002</v>
      </c>
      <c r="I348" s="189">
        <v>9</v>
      </c>
      <c r="J348" s="10">
        <v>482394</v>
      </c>
      <c r="K348" s="156">
        <v>0</v>
      </c>
      <c r="L348" s="156">
        <v>0</v>
      </c>
      <c r="M348" s="156">
        <v>0</v>
      </c>
      <c r="N348" s="156">
        <v>0</v>
      </c>
      <c r="O348" s="10">
        <v>482394</v>
      </c>
      <c r="P348" s="70">
        <v>2019</v>
      </c>
    </row>
    <row r="349" spans="1:16">
      <c r="A349" s="63">
        <v>323</v>
      </c>
      <c r="B349" s="31" t="s">
        <v>269</v>
      </c>
      <c r="C349" s="3" t="s">
        <v>56</v>
      </c>
      <c r="D349" s="3">
        <v>1962</v>
      </c>
      <c r="E349" s="66">
        <v>4</v>
      </c>
      <c r="F349" s="10">
        <v>1351.9999999999998</v>
      </c>
      <c r="G349" s="10">
        <v>1253.3999999999999</v>
      </c>
      <c r="H349" s="10">
        <v>1091.8</v>
      </c>
      <c r="I349" s="189">
        <v>43</v>
      </c>
      <c r="J349" s="10">
        <v>4701010</v>
      </c>
      <c r="K349" s="156">
        <v>0</v>
      </c>
      <c r="L349" s="156">
        <v>0</v>
      </c>
      <c r="M349" s="156">
        <v>0</v>
      </c>
      <c r="N349" s="156">
        <v>0</v>
      </c>
      <c r="O349" s="10">
        <v>4701010</v>
      </c>
      <c r="P349" s="70">
        <v>2019</v>
      </c>
    </row>
    <row r="350" spans="1:16">
      <c r="A350" s="63">
        <v>324</v>
      </c>
      <c r="B350" s="31" t="s">
        <v>270</v>
      </c>
      <c r="C350" s="3" t="s">
        <v>56</v>
      </c>
      <c r="D350" s="3">
        <v>1962</v>
      </c>
      <c r="E350" s="66">
        <v>4</v>
      </c>
      <c r="F350" s="10">
        <v>1307.8</v>
      </c>
      <c r="G350" s="10">
        <v>1250.8</v>
      </c>
      <c r="H350" s="10">
        <v>1177.0999999999999</v>
      </c>
      <c r="I350" s="189">
        <v>47</v>
      </c>
      <c r="J350" s="10">
        <v>4424390</v>
      </c>
      <c r="K350" s="156">
        <v>0</v>
      </c>
      <c r="L350" s="156">
        <v>0</v>
      </c>
      <c r="M350" s="156">
        <v>0</v>
      </c>
      <c r="N350" s="156">
        <v>0</v>
      </c>
      <c r="O350" s="10">
        <v>4424390</v>
      </c>
      <c r="P350" s="70">
        <v>2019</v>
      </c>
    </row>
    <row r="351" spans="1:16">
      <c r="A351" s="63">
        <v>325</v>
      </c>
      <c r="B351" s="31" t="s">
        <v>350</v>
      </c>
      <c r="C351" s="3" t="s">
        <v>56</v>
      </c>
      <c r="D351" s="3">
        <v>1957</v>
      </c>
      <c r="E351" s="66">
        <v>2</v>
      </c>
      <c r="F351" s="10">
        <v>703.7</v>
      </c>
      <c r="G351" s="10">
        <v>637.1</v>
      </c>
      <c r="H351" s="10">
        <v>475.1</v>
      </c>
      <c r="I351" s="189">
        <v>14</v>
      </c>
      <c r="J351" s="10">
        <v>2078701.44</v>
      </c>
      <c r="K351" s="156">
        <v>0</v>
      </c>
      <c r="L351" s="156">
        <v>0</v>
      </c>
      <c r="M351" s="156">
        <v>0</v>
      </c>
      <c r="N351" s="156">
        <v>0</v>
      </c>
      <c r="O351" s="10">
        <v>2078701.44</v>
      </c>
      <c r="P351" s="70">
        <v>2019</v>
      </c>
    </row>
    <row r="352" spans="1:16">
      <c r="A352" s="63">
        <v>326</v>
      </c>
      <c r="B352" s="31" t="s">
        <v>271</v>
      </c>
      <c r="C352" s="3" t="s">
        <v>56</v>
      </c>
      <c r="D352" s="3">
        <v>1956</v>
      </c>
      <c r="E352" s="66">
        <v>2</v>
      </c>
      <c r="F352" s="10">
        <v>1480.5</v>
      </c>
      <c r="G352" s="10">
        <v>1375.7</v>
      </c>
      <c r="H352" s="10">
        <v>1375.7</v>
      </c>
      <c r="I352" s="189">
        <v>37</v>
      </c>
      <c r="J352" s="10">
        <v>3789836</v>
      </c>
      <c r="K352" s="156">
        <v>0</v>
      </c>
      <c r="L352" s="156">
        <v>0</v>
      </c>
      <c r="M352" s="156">
        <v>0</v>
      </c>
      <c r="N352" s="156">
        <v>0</v>
      </c>
      <c r="O352" s="10">
        <v>3789836</v>
      </c>
      <c r="P352" s="70">
        <v>2019</v>
      </c>
    </row>
    <row r="353" spans="1:16">
      <c r="A353" s="63">
        <v>327</v>
      </c>
      <c r="B353" s="31" t="s">
        <v>272</v>
      </c>
      <c r="C353" s="3" t="s">
        <v>56</v>
      </c>
      <c r="D353" s="3">
        <v>1970</v>
      </c>
      <c r="E353" s="66">
        <v>5</v>
      </c>
      <c r="F353" s="10">
        <v>3877</v>
      </c>
      <c r="G353" s="10">
        <v>3597.8</v>
      </c>
      <c r="H353" s="10">
        <v>3597.8</v>
      </c>
      <c r="I353" s="189">
        <v>162</v>
      </c>
      <c r="J353" s="10">
        <v>5972346</v>
      </c>
      <c r="K353" s="156">
        <v>0</v>
      </c>
      <c r="L353" s="156">
        <v>0</v>
      </c>
      <c r="M353" s="156">
        <v>0</v>
      </c>
      <c r="N353" s="156">
        <v>0</v>
      </c>
      <c r="O353" s="10">
        <v>5972346</v>
      </c>
      <c r="P353" s="70">
        <v>2019</v>
      </c>
    </row>
    <row r="354" spans="1:16">
      <c r="A354" s="63">
        <v>328</v>
      </c>
      <c r="B354" s="31" t="s">
        <v>273</v>
      </c>
      <c r="C354" s="3" t="s">
        <v>56</v>
      </c>
      <c r="D354" s="3">
        <v>1970</v>
      </c>
      <c r="E354" s="66">
        <v>5</v>
      </c>
      <c r="F354" s="10">
        <v>3889.9</v>
      </c>
      <c r="G354" s="10">
        <v>3610.4</v>
      </c>
      <c r="H354" s="10">
        <v>3610.4</v>
      </c>
      <c r="I354" s="189">
        <v>178</v>
      </c>
      <c r="J354" s="10">
        <v>5993262</v>
      </c>
      <c r="K354" s="156">
        <v>0</v>
      </c>
      <c r="L354" s="156">
        <v>0</v>
      </c>
      <c r="M354" s="156">
        <v>0</v>
      </c>
      <c r="N354" s="156">
        <v>0</v>
      </c>
      <c r="O354" s="10">
        <v>5993262</v>
      </c>
      <c r="P354" s="70">
        <v>2019</v>
      </c>
    </row>
    <row r="355" spans="1:16">
      <c r="A355" s="63">
        <v>329</v>
      </c>
      <c r="B355" s="31" t="s">
        <v>274</v>
      </c>
      <c r="C355" s="3" t="s">
        <v>56</v>
      </c>
      <c r="D355" s="3">
        <v>1961</v>
      </c>
      <c r="E355" s="66">
        <v>2</v>
      </c>
      <c r="F355" s="10">
        <v>322.89999999999998</v>
      </c>
      <c r="G355" s="10">
        <v>300.5</v>
      </c>
      <c r="H355" s="10">
        <v>300.5</v>
      </c>
      <c r="I355" s="189">
        <v>8</v>
      </c>
      <c r="J355" s="10">
        <v>1690718</v>
      </c>
      <c r="K355" s="156">
        <v>0</v>
      </c>
      <c r="L355" s="156">
        <v>0</v>
      </c>
      <c r="M355" s="156">
        <v>0</v>
      </c>
      <c r="N355" s="156">
        <v>0</v>
      </c>
      <c r="O355" s="10">
        <v>1690718</v>
      </c>
      <c r="P355" s="70">
        <v>2019</v>
      </c>
    </row>
    <row r="356" spans="1:16">
      <c r="A356" s="63">
        <v>330</v>
      </c>
      <c r="B356" s="31" t="s">
        <v>275</v>
      </c>
      <c r="C356" s="3" t="s">
        <v>56</v>
      </c>
      <c r="D356" s="3">
        <v>1962</v>
      </c>
      <c r="E356" s="66">
        <v>2</v>
      </c>
      <c r="F356" s="10">
        <v>454.8</v>
      </c>
      <c r="G356" s="10">
        <v>413</v>
      </c>
      <c r="H356" s="10">
        <v>413</v>
      </c>
      <c r="I356" s="189">
        <v>15</v>
      </c>
      <c r="J356" s="10">
        <v>2356633.7599999998</v>
      </c>
      <c r="K356" s="156">
        <v>0</v>
      </c>
      <c r="L356" s="156">
        <v>0</v>
      </c>
      <c r="M356" s="156">
        <v>0</v>
      </c>
      <c r="N356" s="156">
        <v>0</v>
      </c>
      <c r="O356" s="10">
        <v>2356633.7599999998</v>
      </c>
      <c r="P356" s="70">
        <v>2019</v>
      </c>
    </row>
    <row r="357" spans="1:16">
      <c r="A357" s="162">
        <v>331</v>
      </c>
      <c r="B357" s="76" t="s">
        <v>276</v>
      </c>
      <c r="C357" s="13" t="s">
        <v>56</v>
      </c>
      <c r="D357" s="13">
        <v>1956</v>
      </c>
      <c r="E357" s="66">
        <v>2</v>
      </c>
      <c r="F357" s="17">
        <v>299.5</v>
      </c>
      <c r="G357" s="17">
        <v>279.5</v>
      </c>
      <c r="H357" s="17">
        <v>279.5</v>
      </c>
      <c r="I357" s="190">
        <v>45</v>
      </c>
      <c r="J357" s="17">
        <v>1941492</v>
      </c>
      <c r="K357" s="163">
        <v>0</v>
      </c>
      <c r="L357" s="163">
        <v>0</v>
      </c>
      <c r="M357" s="163">
        <v>0</v>
      </c>
      <c r="N357" s="163">
        <v>0</v>
      </c>
      <c r="O357" s="17">
        <v>1941492</v>
      </c>
      <c r="P357" s="94">
        <v>2019</v>
      </c>
    </row>
    <row r="358" spans="1:16" hidden="1">
      <c r="A358" s="301" t="s">
        <v>49</v>
      </c>
      <c r="B358" s="301"/>
      <c r="C358" s="167" t="s">
        <v>27</v>
      </c>
      <c r="D358" s="167" t="s">
        <v>27</v>
      </c>
      <c r="E358" s="167" t="s">
        <v>27</v>
      </c>
      <c r="F358" s="168">
        <f>F359</f>
        <v>356.28</v>
      </c>
      <c r="G358" s="168">
        <f t="shared" ref="G358:O358" si="17">G359</f>
        <v>348</v>
      </c>
      <c r="H358" s="168">
        <f t="shared" si="17"/>
        <v>348</v>
      </c>
      <c r="I358" s="188">
        <f t="shared" si="17"/>
        <v>20</v>
      </c>
      <c r="J358" s="168">
        <f t="shared" si="17"/>
        <v>1500054</v>
      </c>
      <c r="K358" s="168">
        <f t="shared" si="17"/>
        <v>0</v>
      </c>
      <c r="L358" s="168">
        <f t="shared" si="17"/>
        <v>0</v>
      </c>
      <c r="M358" s="168">
        <f t="shared" si="17"/>
        <v>0</v>
      </c>
      <c r="N358" s="168">
        <f t="shared" si="17"/>
        <v>0</v>
      </c>
      <c r="O358" s="168">
        <f t="shared" si="17"/>
        <v>1500054</v>
      </c>
      <c r="P358" s="169" t="s">
        <v>20</v>
      </c>
    </row>
    <row r="359" spans="1:16">
      <c r="A359" s="162">
        <v>332</v>
      </c>
      <c r="B359" s="76" t="s">
        <v>277</v>
      </c>
      <c r="C359" s="13" t="s">
        <v>56</v>
      </c>
      <c r="D359" s="13">
        <v>1958</v>
      </c>
      <c r="E359" s="66">
        <v>2</v>
      </c>
      <c r="F359" s="17">
        <v>356.28</v>
      </c>
      <c r="G359" s="17">
        <v>348</v>
      </c>
      <c r="H359" s="17">
        <v>348</v>
      </c>
      <c r="I359" s="190">
        <v>20</v>
      </c>
      <c r="J359" s="17">
        <v>1500054</v>
      </c>
      <c r="K359" s="163">
        <v>0</v>
      </c>
      <c r="L359" s="163">
        <v>0</v>
      </c>
      <c r="M359" s="163">
        <v>0</v>
      </c>
      <c r="N359" s="163">
        <v>0</v>
      </c>
      <c r="O359" s="17">
        <v>1500054</v>
      </c>
      <c r="P359" s="94">
        <v>2019</v>
      </c>
    </row>
    <row r="360" spans="1:16" hidden="1">
      <c r="A360" s="301" t="s">
        <v>50</v>
      </c>
      <c r="B360" s="301"/>
      <c r="C360" s="167" t="s">
        <v>27</v>
      </c>
      <c r="D360" s="167" t="s">
        <v>27</v>
      </c>
      <c r="E360" s="167" t="s">
        <v>27</v>
      </c>
      <c r="F360" s="168">
        <f>SUM(F361:F363)</f>
        <v>2980.5</v>
      </c>
      <c r="G360" s="168">
        <f t="shared" ref="G360:O360" si="18">SUM(G361:G363)</f>
        <v>2290.9</v>
      </c>
      <c r="H360" s="168">
        <f t="shared" si="18"/>
        <v>2290.9</v>
      </c>
      <c r="I360" s="188">
        <f t="shared" si="18"/>
        <v>150</v>
      </c>
      <c r="J360" s="168">
        <f t="shared" si="18"/>
        <v>11725438.879999999</v>
      </c>
      <c r="K360" s="168">
        <f t="shared" si="18"/>
        <v>0</v>
      </c>
      <c r="L360" s="168">
        <f t="shared" si="18"/>
        <v>0</v>
      </c>
      <c r="M360" s="168">
        <f t="shared" si="18"/>
        <v>0</v>
      </c>
      <c r="N360" s="168">
        <f t="shared" si="18"/>
        <v>0</v>
      </c>
      <c r="O360" s="168">
        <f t="shared" si="18"/>
        <v>11725438.879999999</v>
      </c>
      <c r="P360" s="169" t="s">
        <v>20</v>
      </c>
    </row>
    <row r="361" spans="1:16" s="21" customFormat="1">
      <c r="A361" s="150">
        <v>333</v>
      </c>
      <c r="B361" s="8" t="s">
        <v>278</v>
      </c>
      <c r="C361" s="3" t="s">
        <v>56</v>
      </c>
      <c r="D361" s="3">
        <v>1974</v>
      </c>
      <c r="E361" s="66">
        <v>2</v>
      </c>
      <c r="F361" s="10">
        <v>793.8</v>
      </c>
      <c r="G361" s="10">
        <v>721.1</v>
      </c>
      <c r="H361" s="10">
        <v>721.1</v>
      </c>
      <c r="I361" s="189">
        <v>63</v>
      </c>
      <c r="J361" s="10">
        <v>5379116</v>
      </c>
      <c r="K361" s="156">
        <v>0</v>
      </c>
      <c r="L361" s="156">
        <v>0</v>
      </c>
      <c r="M361" s="156">
        <v>0</v>
      </c>
      <c r="N361" s="156">
        <v>0</v>
      </c>
      <c r="O361" s="10">
        <v>5379116</v>
      </c>
      <c r="P361" s="70">
        <v>2019</v>
      </c>
    </row>
    <row r="362" spans="1:16" s="21" customFormat="1">
      <c r="A362" s="150">
        <v>334</v>
      </c>
      <c r="B362" s="8" t="s">
        <v>279</v>
      </c>
      <c r="C362" s="3" t="s">
        <v>56</v>
      </c>
      <c r="D362" s="3">
        <v>1986</v>
      </c>
      <c r="E362" s="66">
        <v>2</v>
      </c>
      <c r="F362" s="10">
        <v>916.3</v>
      </c>
      <c r="G362" s="10">
        <v>847.8</v>
      </c>
      <c r="H362" s="10">
        <v>847.8</v>
      </c>
      <c r="I362" s="189">
        <v>51</v>
      </c>
      <c r="J362" s="10">
        <v>3709361</v>
      </c>
      <c r="K362" s="156">
        <v>0</v>
      </c>
      <c r="L362" s="156">
        <v>0</v>
      </c>
      <c r="M362" s="156">
        <v>0</v>
      </c>
      <c r="N362" s="156">
        <v>0</v>
      </c>
      <c r="O362" s="10">
        <v>3709361</v>
      </c>
      <c r="P362" s="70">
        <v>2019</v>
      </c>
    </row>
    <row r="363" spans="1:16" s="21" customFormat="1">
      <c r="A363" s="150">
        <v>335</v>
      </c>
      <c r="B363" s="31" t="s">
        <v>280</v>
      </c>
      <c r="C363" s="3" t="s">
        <v>56</v>
      </c>
      <c r="D363" s="3">
        <v>1976</v>
      </c>
      <c r="E363" s="66">
        <v>2</v>
      </c>
      <c r="F363" s="10">
        <v>1270.4000000000001</v>
      </c>
      <c r="G363" s="10">
        <v>722</v>
      </c>
      <c r="H363" s="10">
        <v>722</v>
      </c>
      <c r="I363" s="189">
        <v>36</v>
      </c>
      <c r="J363" s="10">
        <v>2636961.88</v>
      </c>
      <c r="K363" s="156">
        <v>0</v>
      </c>
      <c r="L363" s="156">
        <v>0</v>
      </c>
      <c r="M363" s="156">
        <v>0</v>
      </c>
      <c r="N363" s="156">
        <v>0</v>
      </c>
      <c r="O363" s="10">
        <v>2636961.88</v>
      </c>
      <c r="P363" s="70">
        <v>2019</v>
      </c>
    </row>
    <row r="1048001" spans="1:42" s="23" customFormat="1">
      <c r="A1048001" s="26"/>
      <c r="B1048001" s="1"/>
      <c r="C1048001" s="1"/>
      <c r="D1048001" s="26"/>
      <c r="I1048001" s="194"/>
      <c r="P1048001" s="27"/>
      <c r="Q1048001" s="1"/>
      <c r="R1048001" s="1"/>
      <c r="S1048001" s="1"/>
      <c r="T1048001" s="1"/>
      <c r="U1048001" s="1"/>
      <c r="V1048001" s="1"/>
      <c r="W1048001" s="1"/>
      <c r="X1048001" s="1"/>
      <c r="Y1048001" s="1"/>
      <c r="Z1048001" s="1"/>
      <c r="AA1048001" s="1"/>
      <c r="AB1048001" s="1"/>
      <c r="AC1048001" s="1"/>
      <c r="AD1048001" s="1"/>
      <c r="AE1048001" s="1"/>
      <c r="AF1048001" s="1"/>
      <c r="AG1048001" s="1"/>
      <c r="AH1048001" s="1"/>
      <c r="AI1048001" s="1"/>
      <c r="AJ1048001" s="1"/>
      <c r="AK1048001" s="1"/>
      <c r="AL1048001" s="1"/>
      <c r="AM1048001" s="1"/>
      <c r="AN1048001" s="1"/>
      <c r="AO1048001" s="1"/>
      <c r="AP1048001" s="1"/>
    </row>
  </sheetData>
  <autoFilter ref="A10:AP363">
    <filterColumn colId="0" showButton="0"/>
    <filterColumn colId="15">
      <colorFilter dxfId="0"/>
    </filterColumn>
  </autoFilter>
  <mergeCells count="32">
    <mergeCell ref="A284:B284"/>
    <mergeCell ref="A290:B290"/>
    <mergeCell ref="A305:B305"/>
    <mergeCell ref="A288:B288"/>
    <mergeCell ref="A307:B307"/>
    <mergeCell ref="P5:P7"/>
    <mergeCell ref="D6:D8"/>
    <mergeCell ref="G6:G7"/>
    <mergeCell ref="H6:H7"/>
    <mergeCell ref="J6:J7"/>
    <mergeCell ref="K6:O6"/>
    <mergeCell ref="F5:F7"/>
    <mergeCell ref="G5:H5"/>
    <mergeCell ref="I5:I7"/>
    <mergeCell ref="J5:O5"/>
    <mergeCell ref="E5:E8"/>
    <mergeCell ref="A360:B360"/>
    <mergeCell ref="A10:B10"/>
    <mergeCell ref="A11:B11"/>
    <mergeCell ref="A5:A8"/>
    <mergeCell ref="B5:B8"/>
    <mergeCell ref="A14:B14"/>
    <mergeCell ref="A19:B19"/>
    <mergeCell ref="A17:B17"/>
    <mergeCell ref="A358:B358"/>
    <mergeCell ref="A21:B21"/>
    <mergeCell ref="A87:B87"/>
    <mergeCell ref="A106:B106"/>
    <mergeCell ref="A309:B309"/>
    <mergeCell ref="A326:B326"/>
    <mergeCell ref="A334:B334"/>
    <mergeCell ref="A336:B336"/>
  </mergeCells>
  <pageMargins left="0.23622047244094491" right="0.23622047244094491" top="0.74803149606299213" bottom="0.74803149606299213" header="0.31496062992125984" footer="0.31496062992125984"/>
  <pageSetup paperSize="9" scale="10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048001"/>
  <sheetViews>
    <sheetView view="pageBreakPreview" zoomScale="50" zoomScaleNormal="75" zoomScaleSheetLayoutView="50" workbookViewId="0">
      <selection activeCell="C60" sqref="C17:C60"/>
    </sheetView>
  </sheetViews>
  <sheetFormatPr defaultColWidth="9.140625" defaultRowHeight="18.75"/>
  <cols>
    <col min="1" max="1" width="8.85546875" style="26" customWidth="1"/>
    <col min="2" max="2" width="65.85546875" style="1" bestFit="1" customWidth="1"/>
    <col min="3" max="3" width="65.85546875" style="1" customWidth="1"/>
    <col min="4" max="4" width="21.42578125" style="26" customWidth="1"/>
    <col min="5" max="5" width="13.42578125" style="23" customWidth="1"/>
    <col min="6" max="6" width="21.85546875" style="23" customWidth="1"/>
    <col min="7" max="7" width="19" style="23" customWidth="1"/>
    <col min="8" max="8" width="17.5703125" style="23" customWidth="1"/>
    <col min="9" max="9" width="15.85546875" style="194" customWidth="1"/>
    <col min="10" max="10" width="25.5703125" style="23" customWidth="1"/>
    <col min="11" max="11" width="8" style="23" customWidth="1"/>
    <col min="12" max="12" width="11.42578125" style="23" customWidth="1"/>
    <col min="13" max="13" width="12.140625" style="23" customWidth="1"/>
    <col min="14" max="14" width="19.42578125" style="23" bestFit="1" customWidth="1"/>
    <col min="15" max="15" width="23" style="23" customWidth="1"/>
    <col min="16" max="16" width="15" style="27" customWidth="1"/>
    <col min="17" max="42" width="0" style="1" hidden="1" customWidth="1"/>
    <col min="43" max="16384" width="9.140625" style="1"/>
  </cols>
  <sheetData>
    <row r="1" spans="1:16" ht="18.75" customHeight="1">
      <c r="A1" s="84" t="s">
        <v>31</v>
      </c>
      <c r="B1" s="85"/>
      <c r="C1" s="85"/>
      <c r="D1" s="85"/>
      <c r="E1" s="85"/>
      <c r="F1" s="85"/>
      <c r="G1" s="85"/>
      <c r="H1" s="85"/>
      <c r="I1" s="182"/>
      <c r="J1" s="85"/>
      <c r="K1" s="85"/>
      <c r="L1" s="85"/>
      <c r="M1" s="85"/>
      <c r="N1" s="85"/>
      <c r="O1" s="85"/>
      <c r="P1" s="96"/>
    </row>
    <row r="2" spans="1:16" ht="18.75" customHeight="1">
      <c r="A2" s="86" t="s">
        <v>30</v>
      </c>
      <c r="B2" s="87"/>
      <c r="C2" s="87"/>
      <c r="D2" s="87"/>
      <c r="E2" s="87"/>
      <c r="F2" s="87"/>
      <c r="G2" s="87"/>
      <c r="H2" s="87"/>
      <c r="I2" s="183"/>
      <c r="J2" s="87"/>
      <c r="K2" s="87"/>
      <c r="L2" s="87"/>
      <c r="M2" s="87"/>
      <c r="N2" s="87"/>
      <c r="O2" s="87"/>
      <c r="P2" s="97"/>
    </row>
    <row r="3" spans="1:16" ht="18.75" customHeight="1">
      <c r="A3" s="88" t="s">
        <v>28</v>
      </c>
      <c r="B3" s="89"/>
      <c r="C3" s="89"/>
      <c r="D3" s="89"/>
      <c r="E3" s="89"/>
      <c r="F3" s="89"/>
      <c r="G3" s="89"/>
      <c r="H3" s="89"/>
      <c r="I3" s="184"/>
      <c r="J3" s="89"/>
      <c r="K3" s="89"/>
      <c r="L3" s="89"/>
      <c r="M3" s="89"/>
      <c r="N3" s="89"/>
      <c r="O3" s="89"/>
      <c r="P3" s="98"/>
    </row>
    <row r="4" spans="1:16" ht="18.75" customHeight="1">
      <c r="A4" s="88" t="s">
        <v>29</v>
      </c>
      <c r="B4" s="89"/>
      <c r="C4" s="89"/>
      <c r="D4" s="89"/>
      <c r="E4" s="89"/>
      <c r="F4" s="89"/>
      <c r="G4" s="89"/>
      <c r="H4" s="89"/>
      <c r="I4" s="184"/>
      <c r="J4" s="89"/>
      <c r="K4" s="89"/>
      <c r="L4" s="89"/>
      <c r="M4" s="89"/>
      <c r="N4" s="89"/>
      <c r="O4" s="89"/>
      <c r="P4" s="98"/>
    </row>
    <row r="5" spans="1:16" ht="18.75" customHeight="1">
      <c r="A5" s="299" t="s">
        <v>0</v>
      </c>
      <c r="B5" s="297" t="s">
        <v>1</v>
      </c>
      <c r="C5" s="102"/>
      <c r="D5" s="151" t="s">
        <v>2</v>
      </c>
      <c r="E5" s="295" t="s">
        <v>3</v>
      </c>
      <c r="F5" s="295" t="s">
        <v>4</v>
      </c>
      <c r="G5" s="297" t="s">
        <v>5</v>
      </c>
      <c r="H5" s="297"/>
      <c r="I5" s="298" t="s">
        <v>6</v>
      </c>
      <c r="J5" s="297" t="s">
        <v>7</v>
      </c>
      <c r="K5" s="297"/>
      <c r="L5" s="297"/>
      <c r="M5" s="297"/>
      <c r="N5" s="297"/>
      <c r="O5" s="297"/>
      <c r="P5" s="294" t="s">
        <v>8</v>
      </c>
    </row>
    <row r="6" spans="1:16" ht="18.75" customHeight="1">
      <c r="A6" s="299"/>
      <c r="B6" s="297"/>
      <c r="C6" s="102"/>
      <c r="D6" s="295" t="s">
        <v>9</v>
      </c>
      <c r="E6" s="295"/>
      <c r="F6" s="295"/>
      <c r="G6" s="295" t="s">
        <v>10</v>
      </c>
      <c r="H6" s="295" t="s">
        <v>11</v>
      </c>
      <c r="I6" s="298"/>
      <c r="J6" s="295" t="s">
        <v>10</v>
      </c>
      <c r="K6" s="297" t="s">
        <v>12</v>
      </c>
      <c r="L6" s="297"/>
      <c r="M6" s="297"/>
      <c r="N6" s="297"/>
      <c r="O6" s="297"/>
      <c r="P6" s="294"/>
    </row>
    <row r="7" spans="1:16" ht="321.75">
      <c r="A7" s="299"/>
      <c r="B7" s="297"/>
      <c r="C7" s="102"/>
      <c r="D7" s="295"/>
      <c r="E7" s="295"/>
      <c r="F7" s="295"/>
      <c r="G7" s="295"/>
      <c r="H7" s="295"/>
      <c r="I7" s="298"/>
      <c r="J7" s="295"/>
      <c r="K7" s="101" t="s">
        <v>13</v>
      </c>
      <c r="L7" s="101" t="s">
        <v>14</v>
      </c>
      <c r="M7" s="101" t="s">
        <v>15</v>
      </c>
      <c r="N7" s="101" t="s">
        <v>25</v>
      </c>
      <c r="O7" s="101" t="s">
        <v>16</v>
      </c>
      <c r="P7" s="294"/>
    </row>
    <row r="8" spans="1:16">
      <c r="A8" s="299"/>
      <c r="B8" s="297"/>
      <c r="C8" s="102"/>
      <c r="D8" s="295"/>
      <c r="E8" s="295"/>
      <c r="F8" s="68" t="s">
        <v>17</v>
      </c>
      <c r="G8" s="68" t="s">
        <v>17</v>
      </c>
      <c r="H8" s="68" t="s">
        <v>17</v>
      </c>
      <c r="I8" s="185" t="s">
        <v>18</v>
      </c>
      <c r="J8" s="68" t="s">
        <v>19</v>
      </c>
      <c r="K8" s="68" t="s">
        <v>19</v>
      </c>
      <c r="L8" s="68" t="s">
        <v>19</v>
      </c>
      <c r="M8" s="68" t="s">
        <v>19</v>
      </c>
      <c r="N8" s="68" t="s">
        <v>19</v>
      </c>
      <c r="O8" s="68" t="s">
        <v>19</v>
      </c>
      <c r="P8" s="103"/>
    </row>
    <row r="9" spans="1:16" ht="19.5" thickBot="1">
      <c r="A9" s="72">
        <v>1</v>
      </c>
      <c r="B9" s="71">
        <v>2</v>
      </c>
      <c r="C9" s="72">
        <v>3</v>
      </c>
      <c r="D9" s="71">
        <v>4</v>
      </c>
      <c r="E9" s="72">
        <v>5</v>
      </c>
      <c r="F9" s="71">
        <v>6</v>
      </c>
      <c r="G9" s="72">
        <v>7</v>
      </c>
      <c r="H9" s="71">
        <v>8</v>
      </c>
      <c r="I9" s="72">
        <v>9</v>
      </c>
      <c r="J9" s="71">
        <v>10</v>
      </c>
      <c r="K9" s="72">
        <v>11</v>
      </c>
      <c r="L9" s="71">
        <v>12</v>
      </c>
      <c r="M9" s="72">
        <v>13</v>
      </c>
      <c r="N9" s="71">
        <v>14</v>
      </c>
      <c r="O9" s="72">
        <v>15</v>
      </c>
      <c r="P9" s="71">
        <v>16</v>
      </c>
    </row>
    <row r="10" spans="1:16">
      <c r="A10" s="302" t="s">
        <v>1019</v>
      </c>
      <c r="B10" s="303"/>
      <c r="C10" s="158"/>
      <c r="D10" s="159" t="s">
        <v>27</v>
      </c>
      <c r="E10" s="159" t="s">
        <v>27</v>
      </c>
      <c r="F10" s="160">
        <f>F11+F14+F16+F61+F91+F460+F462+F466+F486+F488+F494+F497+F500+F515+F519+F521+F545+F548</f>
        <v>1315490.6899999995</v>
      </c>
      <c r="G10" s="160">
        <f t="shared" ref="G10:O10" si="0">G11+G14+G16+G61+G91+G460+G462+G466+G486+G488+G494+G497+G500+G515+G519+G521+G545+G548</f>
        <v>1164884.8020999995</v>
      </c>
      <c r="H10" s="160">
        <f t="shared" si="0"/>
        <v>1136699.7620999997</v>
      </c>
      <c r="I10" s="187">
        <f t="shared" si="0"/>
        <v>57259</v>
      </c>
      <c r="J10" s="160">
        <f t="shared" si="0"/>
        <v>1782812781.0409997</v>
      </c>
      <c r="K10" s="160">
        <f t="shared" si="0"/>
        <v>0</v>
      </c>
      <c r="L10" s="160">
        <f t="shared" si="0"/>
        <v>0</v>
      </c>
      <c r="M10" s="160">
        <f t="shared" si="0"/>
        <v>0</v>
      </c>
      <c r="N10" s="160">
        <f t="shared" si="0"/>
        <v>0</v>
      </c>
      <c r="O10" s="160">
        <f t="shared" si="0"/>
        <v>1782812781.0409997</v>
      </c>
      <c r="P10" s="161" t="s">
        <v>20</v>
      </c>
    </row>
    <row r="11" spans="1:16">
      <c r="A11" s="304" t="s">
        <v>32</v>
      </c>
      <c r="B11" s="304"/>
      <c r="C11" s="167" t="s">
        <v>27</v>
      </c>
      <c r="D11" s="167" t="s">
        <v>27</v>
      </c>
      <c r="E11" s="167" t="s">
        <v>27</v>
      </c>
      <c r="F11" s="168">
        <f>SUM(F12:F13)</f>
        <v>1019.3</v>
      </c>
      <c r="G11" s="168">
        <f t="shared" ref="G11:J11" si="1">SUM(G12:G13)</f>
        <v>947.59999999999991</v>
      </c>
      <c r="H11" s="168">
        <f t="shared" si="1"/>
        <v>947.59999999999991</v>
      </c>
      <c r="I11" s="188">
        <f t="shared" si="1"/>
        <v>62</v>
      </c>
      <c r="J11" s="168">
        <f t="shared" si="1"/>
        <v>2972293.2</v>
      </c>
      <c r="K11" s="168">
        <f t="shared" ref="K11" si="2">SUM(K12:K13)</f>
        <v>0</v>
      </c>
      <c r="L11" s="168">
        <f t="shared" ref="L11" si="3">SUM(L12:L13)</f>
        <v>0</v>
      </c>
      <c r="M11" s="168">
        <f t="shared" ref="M11" si="4">SUM(M12:M13)</f>
        <v>0</v>
      </c>
      <c r="N11" s="168">
        <f t="shared" ref="N11" si="5">SUM(N12:N13)</f>
        <v>0</v>
      </c>
      <c r="O11" s="168">
        <f t="shared" ref="O11" si="6">SUM(O12:O13)</f>
        <v>2972293.2</v>
      </c>
      <c r="P11" s="169" t="s">
        <v>20</v>
      </c>
    </row>
    <row r="12" spans="1:16">
      <c r="A12" s="145">
        <v>1</v>
      </c>
      <c r="B12" s="145" t="s">
        <v>592</v>
      </c>
      <c r="C12" s="3" t="s">
        <v>56</v>
      </c>
      <c r="D12" s="3">
        <v>1962</v>
      </c>
      <c r="E12" s="66">
        <v>2</v>
      </c>
      <c r="F12" s="10">
        <v>686.8</v>
      </c>
      <c r="G12" s="10">
        <v>638.4</v>
      </c>
      <c r="H12" s="10">
        <v>638.4</v>
      </c>
      <c r="I12" s="189">
        <v>47</v>
      </c>
      <c r="J12" s="10">
        <v>1832634</v>
      </c>
      <c r="K12" s="156">
        <v>0</v>
      </c>
      <c r="L12" s="156">
        <v>0</v>
      </c>
      <c r="M12" s="156">
        <v>0</v>
      </c>
      <c r="N12" s="156">
        <v>0</v>
      </c>
      <c r="O12" s="10">
        <v>1832634</v>
      </c>
      <c r="P12" s="70">
        <v>2020</v>
      </c>
    </row>
    <row r="13" spans="1:16">
      <c r="A13" s="145">
        <v>2</v>
      </c>
      <c r="B13" s="145" t="s">
        <v>593</v>
      </c>
      <c r="C13" s="3" t="s">
        <v>56</v>
      </c>
      <c r="D13" s="3">
        <v>1962</v>
      </c>
      <c r="E13" s="66">
        <v>2</v>
      </c>
      <c r="F13" s="10">
        <v>332.5</v>
      </c>
      <c r="G13" s="10">
        <v>309.2</v>
      </c>
      <c r="H13" s="10">
        <v>309.2</v>
      </c>
      <c r="I13" s="189">
        <v>15</v>
      </c>
      <c r="J13" s="10">
        <v>1139659.2</v>
      </c>
      <c r="K13" s="163">
        <v>0</v>
      </c>
      <c r="L13" s="163">
        <v>0</v>
      </c>
      <c r="M13" s="163">
        <v>0</v>
      </c>
      <c r="N13" s="163">
        <v>0</v>
      </c>
      <c r="O13" s="10">
        <v>1139659.2</v>
      </c>
      <c r="P13" s="70">
        <v>2020</v>
      </c>
    </row>
    <row r="14" spans="1:16">
      <c r="A14" s="304" t="s">
        <v>35</v>
      </c>
      <c r="B14" s="304"/>
      <c r="C14" s="167" t="s">
        <v>27</v>
      </c>
      <c r="D14" s="167" t="s">
        <v>27</v>
      </c>
      <c r="E14" s="167" t="s">
        <v>27</v>
      </c>
      <c r="F14" s="168">
        <f>F15</f>
        <v>652</v>
      </c>
      <c r="G14" s="168">
        <f t="shared" ref="G14:J14" si="7">G15</f>
        <v>600</v>
      </c>
      <c r="H14" s="168">
        <f t="shared" si="7"/>
        <v>600</v>
      </c>
      <c r="I14" s="188">
        <f t="shared" si="7"/>
        <v>47</v>
      </c>
      <c r="J14" s="168">
        <f t="shared" si="7"/>
        <v>2910528</v>
      </c>
      <c r="K14" s="168">
        <f t="shared" ref="K14" si="8">K15</f>
        <v>0</v>
      </c>
      <c r="L14" s="168">
        <f t="shared" ref="L14" si="9">L15</f>
        <v>0</v>
      </c>
      <c r="M14" s="168">
        <f t="shared" ref="M14" si="10">M15</f>
        <v>0</v>
      </c>
      <c r="N14" s="168">
        <f t="shared" ref="N14" si="11">N15</f>
        <v>0</v>
      </c>
      <c r="O14" s="168">
        <f t="shared" ref="O14" si="12">O15</f>
        <v>2910528</v>
      </c>
      <c r="P14" s="169" t="s">
        <v>20</v>
      </c>
    </row>
    <row r="15" spans="1:16" s="21" customFormat="1">
      <c r="A15" s="145">
        <v>3</v>
      </c>
      <c r="B15" s="145" t="s">
        <v>594</v>
      </c>
      <c r="C15" s="3" t="s">
        <v>56</v>
      </c>
      <c r="D15" s="3">
        <v>1962</v>
      </c>
      <c r="E15" s="66">
        <v>2</v>
      </c>
      <c r="F15" s="10">
        <v>652</v>
      </c>
      <c r="G15" s="10">
        <v>600</v>
      </c>
      <c r="H15" s="10">
        <v>600</v>
      </c>
      <c r="I15" s="189">
        <v>47</v>
      </c>
      <c r="J15" s="10">
        <v>2910528</v>
      </c>
      <c r="K15" s="163">
        <v>0</v>
      </c>
      <c r="L15" s="163">
        <v>0</v>
      </c>
      <c r="M15" s="163">
        <v>0</v>
      </c>
      <c r="N15" s="163">
        <v>0</v>
      </c>
      <c r="O15" s="10">
        <v>2910528</v>
      </c>
      <c r="P15" s="70">
        <v>2020</v>
      </c>
    </row>
    <row r="16" spans="1:16">
      <c r="A16" s="304" t="s">
        <v>21</v>
      </c>
      <c r="B16" s="304"/>
      <c r="C16" s="175" t="s">
        <v>27</v>
      </c>
      <c r="D16" s="175" t="s">
        <v>27</v>
      </c>
      <c r="E16" s="175" t="s">
        <v>27</v>
      </c>
      <c r="F16" s="176">
        <f>SUM(F17:F60)</f>
        <v>171833.74999999991</v>
      </c>
      <c r="G16" s="176">
        <f t="shared" ref="G16:J16" si="13">SUM(G17:G60)</f>
        <v>151574.77000000002</v>
      </c>
      <c r="H16" s="176">
        <f t="shared" si="13"/>
        <v>151169.37000000002</v>
      </c>
      <c r="I16" s="195">
        <f t="shared" si="13"/>
        <v>8060</v>
      </c>
      <c r="J16" s="176">
        <f t="shared" si="13"/>
        <v>217072270.39000002</v>
      </c>
      <c r="K16" s="176">
        <f t="shared" ref="K16" si="14">SUM(K17:K60)</f>
        <v>0</v>
      </c>
      <c r="L16" s="176">
        <f t="shared" ref="L16" si="15">SUM(L17:L60)</f>
        <v>0</v>
      </c>
      <c r="M16" s="176">
        <f t="shared" ref="M16" si="16">SUM(M17:M60)</f>
        <v>0</v>
      </c>
      <c r="N16" s="176">
        <f t="shared" ref="N16" si="17">SUM(N17:N60)</f>
        <v>0</v>
      </c>
      <c r="O16" s="176">
        <f t="shared" ref="O16" si="18">SUM(O17:O60)</f>
        <v>217072270.39000002</v>
      </c>
      <c r="P16" s="177" t="s">
        <v>20</v>
      </c>
    </row>
    <row r="17" spans="1:16">
      <c r="A17" s="145">
        <v>4</v>
      </c>
      <c r="B17" s="148" t="s">
        <v>595</v>
      </c>
      <c r="C17" s="4" t="s">
        <v>55</v>
      </c>
      <c r="D17" s="2">
        <v>1960</v>
      </c>
      <c r="E17" s="4">
        <v>4</v>
      </c>
      <c r="F17" s="9">
        <v>2935.09</v>
      </c>
      <c r="G17" s="9">
        <v>2691.28</v>
      </c>
      <c r="H17" s="9">
        <v>2691.28</v>
      </c>
      <c r="I17" s="191">
        <v>117</v>
      </c>
      <c r="J17" s="9">
        <v>5615712</v>
      </c>
      <c r="K17" s="157">
        <v>0</v>
      </c>
      <c r="L17" s="157">
        <v>0</v>
      </c>
      <c r="M17" s="157">
        <v>0</v>
      </c>
      <c r="N17" s="157">
        <v>0</v>
      </c>
      <c r="O17" s="9">
        <v>5615712</v>
      </c>
      <c r="P17" s="69">
        <v>2020</v>
      </c>
    </row>
    <row r="18" spans="1:16" s="21" customFormat="1">
      <c r="A18" s="145">
        <v>5</v>
      </c>
      <c r="B18" s="146" t="s">
        <v>596</v>
      </c>
      <c r="C18" s="3" t="s">
        <v>56</v>
      </c>
      <c r="D18" s="3">
        <v>1962</v>
      </c>
      <c r="E18" s="66">
        <v>4</v>
      </c>
      <c r="F18" s="10">
        <v>2808.4</v>
      </c>
      <c r="G18" s="10">
        <v>2610.4</v>
      </c>
      <c r="H18" s="10">
        <v>2610.4</v>
      </c>
      <c r="I18" s="189">
        <v>150</v>
      </c>
      <c r="J18" s="10">
        <v>9560606</v>
      </c>
      <c r="K18" s="163">
        <v>0</v>
      </c>
      <c r="L18" s="163">
        <v>0</v>
      </c>
      <c r="M18" s="163">
        <v>0</v>
      </c>
      <c r="N18" s="163">
        <v>0</v>
      </c>
      <c r="O18" s="10">
        <v>9560606</v>
      </c>
      <c r="P18" s="70">
        <v>2020</v>
      </c>
    </row>
    <row r="19" spans="1:16">
      <c r="A19" s="145">
        <v>6</v>
      </c>
      <c r="B19" s="146" t="s">
        <v>597</v>
      </c>
      <c r="C19" s="3" t="s">
        <v>56</v>
      </c>
      <c r="D19" s="3">
        <v>1963</v>
      </c>
      <c r="E19" s="66">
        <v>4</v>
      </c>
      <c r="F19" s="10">
        <v>2978.2</v>
      </c>
      <c r="G19" s="10">
        <v>2777.2</v>
      </c>
      <c r="H19" s="10">
        <v>2777.2</v>
      </c>
      <c r="I19" s="189">
        <v>142</v>
      </c>
      <c r="J19" s="10">
        <v>4610150</v>
      </c>
      <c r="K19" s="163">
        <v>0</v>
      </c>
      <c r="L19" s="163">
        <v>0</v>
      </c>
      <c r="M19" s="163">
        <v>0</v>
      </c>
      <c r="N19" s="163">
        <v>0</v>
      </c>
      <c r="O19" s="10">
        <v>4610150</v>
      </c>
      <c r="P19" s="70">
        <v>2020</v>
      </c>
    </row>
    <row r="20" spans="1:16">
      <c r="A20" s="145">
        <v>7</v>
      </c>
      <c r="B20" s="146" t="s">
        <v>598</v>
      </c>
      <c r="C20" s="3" t="s">
        <v>56</v>
      </c>
      <c r="D20" s="3">
        <v>1963</v>
      </c>
      <c r="E20" s="66">
        <v>4</v>
      </c>
      <c r="F20" s="10">
        <v>2959.79</v>
      </c>
      <c r="G20" s="10">
        <v>2765.17</v>
      </c>
      <c r="H20" s="10">
        <v>2765.17</v>
      </c>
      <c r="I20" s="189">
        <v>156</v>
      </c>
      <c r="J20" s="10">
        <v>4590180</v>
      </c>
      <c r="K20" s="163">
        <v>0</v>
      </c>
      <c r="L20" s="163">
        <v>0</v>
      </c>
      <c r="M20" s="163">
        <v>0</v>
      </c>
      <c r="N20" s="163">
        <v>0</v>
      </c>
      <c r="O20" s="10">
        <v>4590180</v>
      </c>
      <c r="P20" s="70">
        <v>2020</v>
      </c>
    </row>
    <row r="21" spans="1:16">
      <c r="A21" s="145">
        <v>8</v>
      </c>
      <c r="B21" s="146" t="s">
        <v>599</v>
      </c>
      <c r="C21" s="3" t="s">
        <v>56</v>
      </c>
      <c r="D21" s="3">
        <v>1962</v>
      </c>
      <c r="E21" s="66">
        <v>4</v>
      </c>
      <c r="F21" s="10">
        <v>3001.32</v>
      </c>
      <c r="G21" s="10">
        <v>2806.34</v>
      </c>
      <c r="H21" s="10">
        <v>2806.34</v>
      </c>
      <c r="I21" s="189">
        <v>153</v>
      </c>
      <c r="J21" s="10">
        <v>4658523</v>
      </c>
      <c r="K21" s="163">
        <v>0</v>
      </c>
      <c r="L21" s="163">
        <v>0</v>
      </c>
      <c r="M21" s="163">
        <v>0</v>
      </c>
      <c r="N21" s="163">
        <v>0</v>
      </c>
      <c r="O21" s="10">
        <v>4658523</v>
      </c>
      <c r="P21" s="70">
        <v>2020</v>
      </c>
    </row>
    <row r="22" spans="1:16" s="21" customFormat="1">
      <c r="A22" s="145">
        <v>9</v>
      </c>
      <c r="B22" s="146" t="s">
        <v>600</v>
      </c>
      <c r="C22" s="3" t="s">
        <v>56</v>
      </c>
      <c r="D22" s="3">
        <v>1962</v>
      </c>
      <c r="E22" s="66">
        <v>4</v>
      </c>
      <c r="F22" s="10">
        <v>2191.63</v>
      </c>
      <c r="G22" s="10">
        <v>2043.52</v>
      </c>
      <c r="H22" s="10">
        <v>2043.52</v>
      </c>
      <c r="I22" s="189">
        <v>101</v>
      </c>
      <c r="J22" s="10">
        <v>3392241</v>
      </c>
      <c r="K22" s="163">
        <v>0</v>
      </c>
      <c r="L22" s="163">
        <v>0</v>
      </c>
      <c r="M22" s="163">
        <v>0</v>
      </c>
      <c r="N22" s="163">
        <v>0</v>
      </c>
      <c r="O22" s="10">
        <v>3392241</v>
      </c>
      <c r="P22" s="70">
        <v>2020</v>
      </c>
    </row>
    <row r="23" spans="1:16" s="21" customFormat="1">
      <c r="A23" s="145">
        <v>10</v>
      </c>
      <c r="B23" s="148" t="s">
        <v>601</v>
      </c>
      <c r="C23" s="4" t="s">
        <v>55</v>
      </c>
      <c r="D23" s="2">
        <v>1972</v>
      </c>
      <c r="E23" s="4">
        <v>5</v>
      </c>
      <c r="F23" s="9">
        <v>9431.2000000000007</v>
      </c>
      <c r="G23" s="9">
        <v>8257.7999999999993</v>
      </c>
      <c r="H23" s="9">
        <v>8257.7999999999993</v>
      </c>
      <c r="I23" s="191">
        <v>428</v>
      </c>
      <c r="J23" s="9">
        <v>14393345.399999999</v>
      </c>
      <c r="K23" s="157">
        <v>0</v>
      </c>
      <c r="L23" s="157">
        <v>0</v>
      </c>
      <c r="M23" s="157">
        <v>0</v>
      </c>
      <c r="N23" s="157">
        <v>0</v>
      </c>
      <c r="O23" s="9">
        <v>14393345.399999999</v>
      </c>
      <c r="P23" s="69">
        <v>2020</v>
      </c>
    </row>
    <row r="24" spans="1:16" s="21" customFormat="1">
      <c r="A24" s="145">
        <v>11</v>
      </c>
      <c r="B24" s="147" t="s">
        <v>602</v>
      </c>
      <c r="C24" s="4" t="s">
        <v>55</v>
      </c>
      <c r="D24" s="2">
        <v>1971</v>
      </c>
      <c r="E24" s="4">
        <v>5</v>
      </c>
      <c r="F24" s="9">
        <v>6131.4</v>
      </c>
      <c r="G24" s="9">
        <v>5550.9</v>
      </c>
      <c r="H24" s="9">
        <v>5550.9</v>
      </c>
      <c r="I24" s="191">
        <v>254</v>
      </c>
      <c r="J24" s="9">
        <v>9675218.6999999993</v>
      </c>
      <c r="K24" s="157">
        <v>0</v>
      </c>
      <c r="L24" s="157">
        <v>0</v>
      </c>
      <c r="M24" s="157">
        <v>0</v>
      </c>
      <c r="N24" s="157">
        <v>0</v>
      </c>
      <c r="O24" s="9">
        <v>9675218.6999999993</v>
      </c>
      <c r="P24" s="69">
        <v>2020</v>
      </c>
    </row>
    <row r="25" spans="1:16" s="21" customFormat="1">
      <c r="A25" s="145">
        <v>12</v>
      </c>
      <c r="B25" s="147" t="s">
        <v>603</v>
      </c>
      <c r="C25" s="4" t="s">
        <v>55</v>
      </c>
      <c r="D25" s="2">
        <v>1957</v>
      </c>
      <c r="E25" s="4">
        <v>4</v>
      </c>
      <c r="F25" s="9">
        <v>2329.14</v>
      </c>
      <c r="G25" s="9">
        <v>2082.25</v>
      </c>
      <c r="H25" s="9">
        <v>2082.25</v>
      </c>
      <c r="I25" s="191">
        <v>104</v>
      </c>
      <c r="J25" s="9">
        <v>3629361.75</v>
      </c>
      <c r="K25" s="157">
        <v>0</v>
      </c>
      <c r="L25" s="157">
        <v>0</v>
      </c>
      <c r="M25" s="157">
        <v>0</v>
      </c>
      <c r="N25" s="157">
        <v>0</v>
      </c>
      <c r="O25" s="9">
        <v>3629361.75</v>
      </c>
      <c r="P25" s="69">
        <v>2020</v>
      </c>
    </row>
    <row r="26" spans="1:16" s="21" customFormat="1">
      <c r="A26" s="145">
        <v>13</v>
      </c>
      <c r="B26" s="148" t="s">
        <v>604</v>
      </c>
      <c r="C26" s="4" t="s">
        <v>55</v>
      </c>
      <c r="D26" s="2">
        <v>1961</v>
      </c>
      <c r="E26" s="4">
        <v>4</v>
      </c>
      <c r="F26" s="9">
        <v>2177.12</v>
      </c>
      <c r="G26" s="9">
        <v>2030.38</v>
      </c>
      <c r="H26" s="9">
        <v>2030.38</v>
      </c>
      <c r="I26" s="191">
        <v>117</v>
      </c>
      <c r="J26" s="9">
        <v>3538952.3400000003</v>
      </c>
      <c r="K26" s="157">
        <v>0</v>
      </c>
      <c r="L26" s="157">
        <v>0</v>
      </c>
      <c r="M26" s="157">
        <v>0</v>
      </c>
      <c r="N26" s="157">
        <v>0</v>
      </c>
      <c r="O26" s="9">
        <v>3538952.3400000003</v>
      </c>
      <c r="P26" s="69">
        <v>2020</v>
      </c>
    </row>
    <row r="27" spans="1:16" s="21" customFormat="1">
      <c r="A27" s="145">
        <v>14</v>
      </c>
      <c r="B27" s="147" t="s">
        <v>292</v>
      </c>
      <c r="C27" s="4" t="s">
        <v>55</v>
      </c>
      <c r="D27" s="2">
        <v>1961</v>
      </c>
      <c r="E27" s="4">
        <v>4</v>
      </c>
      <c r="F27" s="9">
        <v>2471.6999999999998</v>
      </c>
      <c r="G27" s="9">
        <v>2328.1999999999998</v>
      </c>
      <c r="H27" s="9">
        <v>2328.1999999999998</v>
      </c>
      <c r="I27" s="191">
        <v>151</v>
      </c>
      <c r="J27" s="9">
        <v>4095720</v>
      </c>
      <c r="K27" s="157">
        <v>0</v>
      </c>
      <c r="L27" s="157">
        <v>0</v>
      </c>
      <c r="M27" s="157">
        <v>0</v>
      </c>
      <c r="N27" s="157">
        <v>0</v>
      </c>
      <c r="O27" s="9">
        <v>4095720</v>
      </c>
      <c r="P27" s="69">
        <v>2020</v>
      </c>
    </row>
    <row r="28" spans="1:16" s="21" customFormat="1">
      <c r="A28" s="145">
        <v>15</v>
      </c>
      <c r="B28" s="145" t="s">
        <v>605</v>
      </c>
      <c r="C28" s="3" t="s">
        <v>56</v>
      </c>
      <c r="D28" s="3">
        <v>1961</v>
      </c>
      <c r="E28" s="66">
        <v>4</v>
      </c>
      <c r="F28" s="10">
        <v>2205.7800000000002</v>
      </c>
      <c r="G28" s="10">
        <v>2059.6</v>
      </c>
      <c r="H28" s="10">
        <v>2059.6</v>
      </c>
      <c r="I28" s="189">
        <v>120</v>
      </c>
      <c r="J28" s="10">
        <v>3589882.8</v>
      </c>
      <c r="K28" s="163">
        <v>0</v>
      </c>
      <c r="L28" s="163">
        <v>0</v>
      </c>
      <c r="M28" s="163">
        <v>0</v>
      </c>
      <c r="N28" s="163">
        <v>0</v>
      </c>
      <c r="O28" s="10">
        <v>3589882.8</v>
      </c>
      <c r="P28" s="70">
        <v>2020</v>
      </c>
    </row>
    <row r="29" spans="1:16" s="21" customFormat="1">
      <c r="A29" s="145">
        <v>16</v>
      </c>
      <c r="B29" s="145" t="s">
        <v>606</v>
      </c>
      <c r="C29" s="3" t="s">
        <v>56</v>
      </c>
      <c r="D29" s="3">
        <v>1961</v>
      </c>
      <c r="E29" s="66">
        <v>4</v>
      </c>
      <c r="F29" s="10">
        <v>2767.22</v>
      </c>
      <c r="G29" s="10">
        <v>2576.09</v>
      </c>
      <c r="H29" s="10">
        <v>2576.09</v>
      </c>
      <c r="I29" s="189">
        <v>143</v>
      </c>
      <c r="J29" s="10">
        <v>9623724.870000001</v>
      </c>
      <c r="K29" s="163">
        <v>0</v>
      </c>
      <c r="L29" s="163">
        <v>0</v>
      </c>
      <c r="M29" s="163">
        <v>0</v>
      </c>
      <c r="N29" s="163">
        <v>0</v>
      </c>
      <c r="O29" s="10">
        <v>9623724.870000001</v>
      </c>
      <c r="P29" s="70">
        <v>2020</v>
      </c>
    </row>
    <row r="30" spans="1:16" s="21" customFormat="1">
      <c r="A30" s="145">
        <v>17</v>
      </c>
      <c r="B30" s="147" t="s">
        <v>607</v>
      </c>
      <c r="C30" s="4" t="s">
        <v>55</v>
      </c>
      <c r="D30" s="2">
        <v>1991</v>
      </c>
      <c r="E30" s="4">
        <v>9</v>
      </c>
      <c r="F30" s="9">
        <v>2194</v>
      </c>
      <c r="G30" s="9">
        <v>1957.1</v>
      </c>
      <c r="H30" s="9">
        <v>1957.1</v>
      </c>
      <c r="I30" s="191">
        <v>96</v>
      </c>
      <c r="J30" s="9">
        <v>2000000</v>
      </c>
      <c r="K30" s="157">
        <v>0</v>
      </c>
      <c r="L30" s="157">
        <v>0</v>
      </c>
      <c r="M30" s="157">
        <v>0</v>
      </c>
      <c r="N30" s="157">
        <v>0</v>
      </c>
      <c r="O30" s="9">
        <v>2000000</v>
      </c>
      <c r="P30" s="69">
        <v>2020</v>
      </c>
    </row>
    <row r="31" spans="1:16" s="21" customFormat="1">
      <c r="A31" s="145">
        <v>18</v>
      </c>
      <c r="B31" s="147" t="s">
        <v>608</v>
      </c>
      <c r="C31" s="4" t="s">
        <v>55</v>
      </c>
      <c r="D31" s="2">
        <v>1991</v>
      </c>
      <c r="E31" s="4">
        <v>9</v>
      </c>
      <c r="F31" s="9">
        <v>4421.5</v>
      </c>
      <c r="G31" s="9">
        <v>3949.3</v>
      </c>
      <c r="H31" s="9">
        <v>3949.3</v>
      </c>
      <c r="I31" s="191">
        <v>208</v>
      </c>
      <c r="J31" s="9">
        <v>4000000</v>
      </c>
      <c r="K31" s="157">
        <v>0</v>
      </c>
      <c r="L31" s="157">
        <v>0</v>
      </c>
      <c r="M31" s="157">
        <v>0</v>
      </c>
      <c r="N31" s="157">
        <v>0</v>
      </c>
      <c r="O31" s="9">
        <v>4000000</v>
      </c>
      <c r="P31" s="69">
        <v>2020</v>
      </c>
    </row>
    <row r="32" spans="1:16" s="21" customFormat="1">
      <c r="A32" s="145">
        <v>19</v>
      </c>
      <c r="B32" s="147" t="s">
        <v>609</v>
      </c>
      <c r="C32" s="4" t="s">
        <v>55</v>
      </c>
      <c r="D32" s="2">
        <v>1991</v>
      </c>
      <c r="E32" s="4">
        <v>9</v>
      </c>
      <c r="F32" s="9">
        <v>6027.4</v>
      </c>
      <c r="G32" s="9">
        <v>5440.4</v>
      </c>
      <c r="H32" s="9">
        <v>5440.4</v>
      </c>
      <c r="I32" s="191">
        <v>264</v>
      </c>
      <c r="J32" s="9">
        <v>8000000</v>
      </c>
      <c r="K32" s="157">
        <v>0</v>
      </c>
      <c r="L32" s="157">
        <v>0</v>
      </c>
      <c r="M32" s="157">
        <v>0</v>
      </c>
      <c r="N32" s="157">
        <v>0</v>
      </c>
      <c r="O32" s="9">
        <v>8000000</v>
      </c>
      <c r="P32" s="69">
        <v>2020</v>
      </c>
    </row>
    <row r="33" spans="1:16" s="21" customFormat="1">
      <c r="A33" s="145">
        <v>20</v>
      </c>
      <c r="B33" s="147" t="s">
        <v>610</v>
      </c>
      <c r="C33" s="4" t="s">
        <v>55</v>
      </c>
      <c r="D33" s="2">
        <v>1991</v>
      </c>
      <c r="E33" s="4">
        <v>9</v>
      </c>
      <c r="F33" s="9">
        <v>7141.5</v>
      </c>
      <c r="G33" s="9">
        <v>6068.9</v>
      </c>
      <c r="H33" s="9">
        <v>6068.9</v>
      </c>
      <c r="I33" s="191">
        <v>335</v>
      </c>
      <c r="J33" s="9">
        <v>6000000</v>
      </c>
      <c r="K33" s="157">
        <v>0</v>
      </c>
      <c r="L33" s="157">
        <v>0</v>
      </c>
      <c r="M33" s="157">
        <v>0</v>
      </c>
      <c r="N33" s="157">
        <v>0</v>
      </c>
      <c r="O33" s="9">
        <v>6000000</v>
      </c>
      <c r="P33" s="69">
        <v>2020</v>
      </c>
    </row>
    <row r="34" spans="1:16" s="21" customFormat="1">
      <c r="A34" s="145">
        <v>21</v>
      </c>
      <c r="B34" s="147" t="s">
        <v>611</v>
      </c>
      <c r="C34" s="4" t="s">
        <v>55</v>
      </c>
      <c r="D34" s="2">
        <v>1992</v>
      </c>
      <c r="E34" s="4">
        <v>9</v>
      </c>
      <c r="F34" s="9">
        <v>10818</v>
      </c>
      <c r="G34" s="9">
        <v>7796.9</v>
      </c>
      <c r="H34" s="9">
        <v>7796.9</v>
      </c>
      <c r="I34" s="191">
        <v>446</v>
      </c>
      <c r="J34" s="9">
        <v>8000000</v>
      </c>
      <c r="K34" s="157">
        <v>0</v>
      </c>
      <c r="L34" s="157">
        <v>0</v>
      </c>
      <c r="M34" s="157">
        <v>0</v>
      </c>
      <c r="N34" s="157">
        <v>0</v>
      </c>
      <c r="O34" s="9">
        <v>8000000</v>
      </c>
      <c r="P34" s="69">
        <v>2020</v>
      </c>
    </row>
    <row r="35" spans="1:16" s="21" customFormat="1">
      <c r="A35" s="145">
        <v>22</v>
      </c>
      <c r="B35" s="147" t="s">
        <v>612</v>
      </c>
      <c r="C35" s="4" t="s">
        <v>55</v>
      </c>
      <c r="D35" s="2">
        <v>1992</v>
      </c>
      <c r="E35" s="4">
        <v>9</v>
      </c>
      <c r="F35" s="9">
        <v>6815.9</v>
      </c>
      <c r="G35" s="9">
        <v>4914</v>
      </c>
      <c r="H35" s="9">
        <v>4914</v>
      </c>
      <c r="I35" s="191">
        <v>299</v>
      </c>
      <c r="J35" s="9">
        <v>4000000</v>
      </c>
      <c r="K35" s="157">
        <v>0</v>
      </c>
      <c r="L35" s="157">
        <v>0</v>
      </c>
      <c r="M35" s="157">
        <v>0</v>
      </c>
      <c r="N35" s="157">
        <v>0</v>
      </c>
      <c r="O35" s="9">
        <v>4000000</v>
      </c>
      <c r="P35" s="69">
        <v>2020</v>
      </c>
    </row>
    <row r="36" spans="1:16" s="21" customFormat="1">
      <c r="A36" s="145">
        <v>23</v>
      </c>
      <c r="B36" s="147" t="s">
        <v>613</v>
      </c>
      <c r="C36" s="4" t="s">
        <v>55</v>
      </c>
      <c r="D36" s="2">
        <v>1962</v>
      </c>
      <c r="E36" s="4">
        <v>4</v>
      </c>
      <c r="F36" s="9">
        <v>2135.64</v>
      </c>
      <c r="G36" s="9">
        <v>1992.1</v>
      </c>
      <c r="H36" s="9">
        <v>1992.1</v>
      </c>
      <c r="I36" s="191">
        <v>103</v>
      </c>
      <c r="J36" s="9">
        <v>4044384</v>
      </c>
      <c r="K36" s="157">
        <v>0</v>
      </c>
      <c r="L36" s="157">
        <v>0</v>
      </c>
      <c r="M36" s="157">
        <v>0</v>
      </c>
      <c r="N36" s="157">
        <v>0</v>
      </c>
      <c r="O36" s="9">
        <v>4044384</v>
      </c>
      <c r="P36" s="69">
        <v>2020</v>
      </c>
    </row>
    <row r="37" spans="1:16" s="21" customFormat="1">
      <c r="A37" s="145">
        <v>24</v>
      </c>
      <c r="B37" s="145" t="s">
        <v>614</v>
      </c>
      <c r="C37" s="3" t="s">
        <v>56</v>
      </c>
      <c r="D37" s="3">
        <v>1961</v>
      </c>
      <c r="E37" s="66">
        <v>4</v>
      </c>
      <c r="F37" s="10">
        <v>2171.52</v>
      </c>
      <c r="G37" s="10">
        <v>2027.16</v>
      </c>
      <c r="H37" s="10">
        <v>2027.16</v>
      </c>
      <c r="I37" s="189">
        <v>132</v>
      </c>
      <c r="J37" s="10">
        <v>3533339.8800000004</v>
      </c>
      <c r="K37" s="163">
        <v>0</v>
      </c>
      <c r="L37" s="163">
        <v>0</v>
      </c>
      <c r="M37" s="163">
        <v>0</v>
      </c>
      <c r="N37" s="163">
        <v>0</v>
      </c>
      <c r="O37" s="10">
        <v>3533339.8800000004</v>
      </c>
      <c r="P37" s="70">
        <v>2020</v>
      </c>
    </row>
    <row r="38" spans="1:16" s="25" customFormat="1">
      <c r="A38" s="145">
        <v>25</v>
      </c>
      <c r="B38" s="147" t="s">
        <v>615</v>
      </c>
      <c r="C38" s="4" t="s">
        <v>55</v>
      </c>
      <c r="D38" s="2">
        <v>1992</v>
      </c>
      <c r="E38" s="4">
        <v>9</v>
      </c>
      <c r="F38" s="9">
        <v>4247.8999999999996</v>
      </c>
      <c r="G38" s="9">
        <v>3835.9</v>
      </c>
      <c r="H38" s="9">
        <v>3835.9</v>
      </c>
      <c r="I38" s="191">
        <v>120</v>
      </c>
      <c r="J38" s="9">
        <v>4000000</v>
      </c>
      <c r="K38" s="157">
        <v>0</v>
      </c>
      <c r="L38" s="157">
        <v>0</v>
      </c>
      <c r="M38" s="157">
        <v>0</v>
      </c>
      <c r="N38" s="157">
        <v>0</v>
      </c>
      <c r="O38" s="9">
        <v>4000000</v>
      </c>
      <c r="P38" s="69">
        <v>2020</v>
      </c>
    </row>
    <row r="39" spans="1:16" s="21" customFormat="1">
      <c r="A39" s="145">
        <v>26</v>
      </c>
      <c r="B39" s="148" t="s">
        <v>616</v>
      </c>
      <c r="C39" s="4" t="s">
        <v>55</v>
      </c>
      <c r="D39" s="2">
        <v>1984</v>
      </c>
      <c r="E39" s="4">
        <v>9</v>
      </c>
      <c r="F39" s="9">
        <v>7105.1</v>
      </c>
      <c r="G39" s="9">
        <v>6285.7</v>
      </c>
      <c r="H39" s="9">
        <v>6285.7</v>
      </c>
      <c r="I39" s="191">
        <v>363</v>
      </c>
      <c r="J39" s="9">
        <v>2000000</v>
      </c>
      <c r="K39" s="157">
        <v>0</v>
      </c>
      <c r="L39" s="157">
        <v>0</v>
      </c>
      <c r="M39" s="157">
        <v>0</v>
      </c>
      <c r="N39" s="157">
        <v>0</v>
      </c>
      <c r="O39" s="9">
        <v>2000000</v>
      </c>
      <c r="P39" s="69">
        <v>2020</v>
      </c>
    </row>
    <row r="40" spans="1:16" s="21" customFormat="1">
      <c r="A40" s="145">
        <v>27</v>
      </c>
      <c r="B40" s="147" t="s">
        <v>617</v>
      </c>
      <c r="C40" s="4" t="s">
        <v>55</v>
      </c>
      <c r="D40" s="2">
        <v>1984</v>
      </c>
      <c r="E40" s="4">
        <v>9</v>
      </c>
      <c r="F40" s="9">
        <v>7131</v>
      </c>
      <c r="G40" s="9">
        <v>6312</v>
      </c>
      <c r="H40" s="9">
        <v>6312</v>
      </c>
      <c r="I40" s="191">
        <v>341</v>
      </c>
      <c r="J40" s="9">
        <v>2000000</v>
      </c>
      <c r="K40" s="157">
        <v>0</v>
      </c>
      <c r="L40" s="157">
        <v>0</v>
      </c>
      <c r="M40" s="157">
        <v>0</v>
      </c>
      <c r="N40" s="157">
        <v>0</v>
      </c>
      <c r="O40" s="9">
        <v>2000000</v>
      </c>
      <c r="P40" s="69">
        <v>2020</v>
      </c>
    </row>
    <row r="41" spans="1:16" s="21" customFormat="1">
      <c r="A41" s="145">
        <v>28</v>
      </c>
      <c r="B41" s="148" t="s">
        <v>618</v>
      </c>
      <c r="C41" s="4" t="s">
        <v>55</v>
      </c>
      <c r="D41" s="2">
        <v>1992</v>
      </c>
      <c r="E41" s="4">
        <v>9</v>
      </c>
      <c r="F41" s="9">
        <v>4571.7</v>
      </c>
      <c r="G41" s="9">
        <v>3949.3</v>
      </c>
      <c r="H41" s="9">
        <v>3949.3</v>
      </c>
      <c r="I41" s="191">
        <v>222</v>
      </c>
      <c r="J41" s="9">
        <v>4000000</v>
      </c>
      <c r="K41" s="157">
        <v>0</v>
      </c>
      <c r="L41" s="157">
        <v>0</v>
      </c>
      <c r="M41" s="157">
        <v>0</v>
      </c>
      <c r="N41" s="157">
        <v>0</v>
      </c>
      <c r="O41" s="9">
        <v>4000000</v>
      </c>
      <c r="P41" s="69">
        <v>2020</v>
      </c>
    </row>
    <row r="42" spans="1:16" s="21" customFormat="1">
      <c r="A42" s="145">
        <v>29</v>
      </c>
      <c r="B42" s="147" t="s">
        <v>619</v>
      </c>
      <c r="C42" s="4" t="s">
        <v>55</v>
      </c>
      <c r="D42" s="2">
        <v>1992</v>
      </c>
      <c r="E42" s="4">
        <v>9</v>
      </c>
      <c r="F42" s="9">
        <v>4672.01</v>
      </c>
      <c r="G42" s="9">
        <v>4010.91</v>
      </c>
      <c r="H42" s="9">
        <v>4010.91</v>
      </c>
      <c r="I42" s="191">
        <v>234</v>
      </c>
      <c r="J42" s="9">
        <v>4000000</v>
      </c>
      <c r="K42" s="157">
        <v>0</v>
      </c>
      <c r="L42" s="157">
        <v>0</v>
      </c>
      <c r="M42" s="157">
        <v>0</v>
      </c>
      <c r="N42" s="157">
        <v>0</v>
      </c>
      <c r="O42" s="9">
        <v>4000000</v>
      </c>
      <c r="P42" s="69">
        <v>2020</v>
      </c>
    </row>
    <row r="43" spans="1:16" s="21" customFormat="1">
      <c r="A43" s="145">
        <v>30</v>
      </c>
      <c r="B43" s="145" t="s">
        <v>620</v>
      </c>
      <c r="C43" s="3" t="s">
        <v>56</v>
      </c>
      <c r="D43" s="3">
        <v>1961</v>
      </c>
      <c r="E43" s="66">
        <v>4</v>
      </c>
      <c r="F43" s="10">
        <v>2773.44</v>
      </c>
      <c r="G43" s="10">
        <v>2580.39</v>
      </c>
      <c r="H43" s="10">
        <v>2580.39</v>
      </c>
      <c r="I43" s="189">
        <v>152</v>
      </c>
      <c r="J43" s="10">
        <v>4497619.7699999996</v>
      </c>
      <c r="K43" s="163">
        <v>0</v>
      </c>
      <c r="L43" s="163">
        <v>0</v>
      </c>
      <c r="M43" s="163">
        <v>0</v>
      </c>
      <c r="N43" s="163">
        <v>0</v>
      </c>
      <c r="O43" s="10">
        <v>4497619.7699999996</v>
      </c>
      <c r="P43" s="70">
        <v>2020</v>
      </c>
    </row>
    <row r="44" spans="1:16" s="21" customFormat="1">
      <c r="A44" s="145">
        <v>31</v>
      </c>
      <c r="B44" s="148" t="s">
        <v>621</v>
      </c>
      <c r="C44" s="4" t="s">
        <v>55</v>
      </c>
      <c r="D44" s="2">
        <v>1966</v>
      </c>
      <c r="E44" s="4">
        <v>5</v>
      </c>
      <c r="F44" s="9">
        <v>3728.87</v>
      </c>
      <c r="G44" s="9">
        <v>3484.33</v>
      </c>
      <c r="H44" s="9">
        <v>3484.33</v>
      </c>
      <c r="I44" s="191">
        <v>178</v>
      </c>
      <c r="J44" s="9">
        <v>5783986</v>
      </c>
      <c r="K44" s="157">
        <v>0</v>
      </c>
      <c r="L44" s="157">
        <v>0</v>
      </c>
      <c r="M44" s="157">
        <v>0</v>
      </c>
      <c r="N44" s="157">
        <v>0</v>
      </c>
      <c r="O44" s="9">
        <v>5783986</v>
      </c>
      <c r="P44" s="69">
        <v>2020</v>
      </c>
    </row>
    <row r="45" spans="1:16" s="21" customFormat="1">
      <c r="A45" s="145">
        <v>32</v>
      </c>
      <c r="B45" s="148" t="s">
        <v>622</v>
      </c>
      <c r="C45" s="4" t="s">
        <v>55</v>
      </c>
      <c r="D45" s="2">
        <v>1971</v>
      </c>
      <c r="E45" s="4">
        <v>9</v>
      </c>
      <c r="F45" s="9">
        <v>2133.9</v>
      </c>
      <c r="G45" s="9">
        <v>1873.9</v>
      </c>
      <c r="H45" s="9">
        <v>1873.9</v>
      </c>
      <c r="I45" s="191">
        <v>102</v>
      </c>
      <c r="J45" s="9">
        <v>3266207.7</v>
      </c>
      <c r="K45" s="157">
        <v>0</v>
      </c>
      <c r="L45" s="157">
        <v>0</v>
      </c>
      <c r="M45" s="157">
        <v>0</v>
      </c>
      <c r="N45" s="157">
        <v>0</v>
      </c>
      <c r="O45" s="9">
        <v>3266207.7</v>
      </c>
      <c r="P45" s="69">
        <v>2020</v>
      </c>
    </row>
    <row r="46" spans="1:16" s="21" customFormat="1">
      <c r="A46" s="145">
        <v>33</v>
      </c>
      <c r="B46" s="148" t="s">
        <v>623</v>
      </c>
      <c r="C46" s="4" t="s">
        <v>55</v>
      </c>
      <c r="D46" s="2">
        <v>1972</v>
      </c>
      <c r="E46" s="4">
        <v>5</v>
      </c>
      <c r="F46" s="9">
        <v>2690.7</v>
      </c>
      <c r="G46" s="9">
        <v>2515.9</v>
      </c>
      <c r="H46" s="9">
        <v>2515.9</v>
      </c>
      <c r="I46" s="191">
        <v>126</v>
      </c>
      <c r="J46" s="9">
        <v>4385213.7</v>
      </c>
      <c r="K46" s="157">
        <v>0</v>
      </c>
      <c r="L46" s="157">
        <v>0</v>
      </c>
      <c r="M46" s="157">
        <v>0</v>
      </c>
      <c r="N46" s="157">
        <v>0</v>
      </c>
      <c r="O46" s="9">
        <v>4385213.7</v>
      </c>
      <c r="P46" s="69">
        <v>2020</v>
      </c>
    </row>
    <row r="47" spans="1:16" s="21" customFormat="1">
      <c r="A47" s="145">
        <v>34</v>
      </c>
      <c r="B47" s="148" t="s">
        <v>624</v>
      </c>
      <c r="C47" s="4" t="s">
        <v>55</v>
      </c>
      <c r="D47" s="2">
        <v>1972</v>
      </c>
      <c r="E47" s="4">
        <v>9</v>
      </c>
      <c r="F47" s="9">
        <v>2212.1999999999998</v>
      </c>
      <c r="G47" s="9">
        <v>1898.6</v>
      </c>
      <c r="H47" s="9">
        <v>1898.6</v>
      </c>
      <c r="I47" s="191">
        <v>118</v>
      </c>
      <c r="J47" s="9">
        <v>3309259.8</v>
      </c>
      <c r="K47" s="157">
        <v>0</v>
      </c>
      <c r="L47" s="157">
        <v>0</v>
      </c>
      <c r="M47" s="157">
        <v>0</v>
      </c>
      <c r="N47" s="157">
        <v>0</v>
      </c>
      <c r="O47" s="9">
        <v>3309259.8</v>
      </c>
      <c r="P47" s="69">
        <v>2020</v>
      </c>
    </row>
    <row r="48" spans="1:16" s="21" customFormat="1">
      <c r="A48" s="145">
        <v>35</v>
      </c>
      <c r="B48" s="148" t="s">
        <v>625</v>
      </c>
      <c r="C48" s="4" t="s">
        <v>55</v>
      </c>
      <c r="D48" s="2">
        <v>1968</v>
      </c>
      <c r="E48" s="4">
        <v>5</v>
      </c>
      <c r="F48" s="9">
        <v>5771.91</v>
      </c>
      <c r="G48" s="9">
        <v>5403.8</v>
      </c>
      <c r="H48" s="9">
        <v>5403.8</v>
      </c>
      <c r="I48" s="191">
        <v>273</v>
      </c>
      <c r="J48" s="9">
        <v>9418823.3999999985</v>
      </c>
      <c r="K48" s="157">
        <v>0</v>
      </c>
      <c r="L48" s="157">
        <v>0</v>
      </c>
      <c r="M48" s="157">
        <v>0</v>
      </c>
      <c r="N48" s="157">
        <v>0</v>
      </c>
      <c r="O48" s="9">
        <v>9418823.3999999985</v>
      </c>
      <c r="P48" s="69">
        <v>2020</v>
      </c>
    </row>
    <row r="49" spans="1:16" s="21" customFormat="1">
      <c r="A49" s="145">
        <v>36</v>
      </c>
      <c r="B49" s="147" t="s">
        <v>626</v>
      </c>
      <c r="C49" s="4" t="s">
        <v>55</v>
      </c>
      <c r="D49" s="2">
        <v>1972</v>
      </c>
      <c r="E49" s="4">
        <v>9</v>
      </c>
      <c r="F49" s="9">
        <v>2229.88</v>
      </c>
      <c r="G49" s="9">
        <v>1913.08</v>
      </c>
      <c r="H49" s="9">
        <v>1913.08</v>
      </c>
      <c r="I49" s="191">
        <v>112</v>
      </c>
      <c r="J49" s="9">
        <v>3334498.4399999995</v>
      </c>
      <c r="K49" s="157">
        <v>0</v>
      </c>
      <c r="L49" s="157">
        <v>0</v>
      </c>
      <c r="M49" s="157">
        <v>0</v>
      </c>
      <c r="N49" s="157">
        <v>0</v>
      </c>
      <c r="O49" s="9">
        <v>3334498.4399999995</v>
      </c>
      <c r="P49" s="69">
        <v>2020</v>
      </c>
    </row>
    <row r="50" spans="1:16" s="21" customFormat="1">
      <c r="A50" s="145">
        <v>37</v>
      </c>
      <c r="B50" s="148" t="s">
        <v>627</v>
      </c>
      <c r="C50" s="4" t="s">
        <v>55</v>
      </c>
      <c r="D50" s="2">
        <v>1972</v>
      </c>
      <c r="E50" s="4">
        <v>9</v>
      </c>
      <c r="F50" s="9">
        <v>2166.9</v>
      </c>
      <c r="G50" s="9">
        <v>1853.6</v>
      </c>
      <c r="H50" s="9">
        <v>1853.6</v>
      </c>
      <c r="I50" s="191">
        <v>88</v>
      </c>
      <c r="J50" s="9">
        <v>3230824.8</v>
      </c>
      <c r="K50" s="157">
        <v>0</v>
      </c>
      <c r="L50" s="157">
        <v>0</v>
      </c>
      <c r="M50" s="157">
        <v>0</v>
      </c>
      <c r="N50" s="157">
        <v>0</v>
      </c>
      <c r="O50" s="9">
        <v>3230824.8</v>
      </c>
      <c r="P50" s="69">
        <v>2020</v>
      </c>
    </row>
    <row r="51" spans="1:16" s="21" customFormat="1">
      <c r="A51" s="145">
        <v>38</v>
      </c>
      <c r="B51" s="148" t="s">
        <v>628</v>
      </c>
      <c r="C51" s="4" t="s">
        <v>55</v>
      </c>
      <c r="D51" s="2">
        <v>1968</v>
      </c>
      <c r="E51" s="4">
        <v>5</v>
      </c>
      <c r="F51" s="9">
        <v>5717.5</v>
      </c>
      <c r="G51" s="9">
        <v>5355.48</v>
      </c>
      <c r="H51" s="9">
        <v>5355.48</v>
      </c>
      <c r="I51" s="191">
        <v>244</v>
      </c>
      <c r="J51" s="9">
        <v>9334601.6400000006</v>
      </c>
      <c r="K51" s="157">
        <v>0</v>
      </c>
      <c r="L51" s="157">
        <v>0</v>
      </c>
      <c r="M51" s="157">
        <v>0</v>
      </c>
      <c r="N51" s="157">
        <v>0</v>
      </c>
      <c r="O51" s="9">
        <v>9334601.6400000006</v>
      </c>
      <c r="P51" s="69">
        <v>2020</v>
      </c>
    </row>
    <row r="52" spans="1:16" s="21" customFormat="1">
      <c r="A52" s="145">
        <v>39</v>
      </c>
      <c r="B52" s="148" t="s">
        <v>629</v>
      </c>
      <c r="C52" s="4" t="s">
        <v>55</v>
      </c>
      <c r="D52" s="2">
        <v>1972</v>
      </c>
      <c r="E52" s="4">
        <v>9</v>
      </c>
      <c r="F52" s="9">
        <v>2232.9</v>
      </c>
      <c r="G52" s="9">
        <v>1918.4</v>
      </c>
      <c r="H52" s="9">
        <v>1918.4</v>
      </c>
      <c r="I52" s="191">
        <v>102</v>
      </c>
      <c r="J52" s="9">
        <v>3343771.2</v>
      </c>
      <c r="K52" s="157">
        <v>0</v>
      </c>
      <c r="L52" s="157">
        <v>0</v>
      </c>
      <c r="M52" s="157">
        <v>0</v>
      </c>
      <c r="N52" s="157">
        <v>0</v>
      </c>
      <c r="O52" s="9">
        <v>3343771.2</v>
      </c>
      <c r="P52" s="69">
        <v>2020</v>
      </c>
    </row>
    <row r="53" spans="1:16" s="21" customFormat="1">
      <c r="A53" s="145">
        <v>40</v>
      </c>
      <c r="B53" s="148" t="s">
        <v>630</v>
      </c>
      <c r="C53" s="4" t="s">
        <v>55</v>
      </c>
      <c r="D53" s="2">
        <v>1972</v>
      </c>
      <c r="E53" s="4">
        <v>9</v>
      </c>
      <c r="F53" s="9">
        <v>2188.8000000000002</v>
      </c>
      <c r="G53" s="9">
        <v>1906.6</v>
      </c>
      <c r="H53" s="9">
        <v>1906.6</v>
      </c>
      <c r="I53" s="191">
        <v>104</v>
      </c>
      <c r="J53" s="9">
        <v>3323203.8</v>
      </c>
      <c r="K53" s="157">
        <v>0</v>
      </c>
      <c r="L53" s="157">
        <v>0</v>
      </c>
      <c r="M53" s="157">
        <v>0</v>
      </c>
      <c r="N53" s="157">
        <v>0</v>
      </c>
      <c r="O53" s="9">
        <v>3323203.8</v>
      </c>
      <c r="P53" s="69">
        <v>2020</v>
      </c>
    </row>
    <row r="54" spans="1:16" s="21" customFormat="1">
      <c r="A54" s="145">
        <v>41</v>
      </c>
      <c r="B54" s="148" t="s">
        <v>631</v>
      </c>
      <c r="C54" s="4" t="s">
        <v>55</v>
      </c>
      <c r="D54" s="2">
        <v>1971</v>
      </c>
      <c r="E54" s="4">
        <v>5</v>
      </c>
      <c r="F54" s="9">
        <v>5687.4</v>
      </c>
      <c r="G54" s="9">
        <v>5328.6</v>
      </c>
      <c r="H54" s="9">
        <v>5328.6</v>
      </c>
      <c r="I54" s="191">
        <v>292</v>
      </c>
      <c r="J54" s="9">
        <v>9287749.8000000007</v>
      </c>
      <c r="K54" s="157">
        <v>0</v>
      </c>
      <c r="L54" s="157">
        <v>0</v>
      </c>
      <c r="M54" s="157">
        <v>0</v>
      </c>
      <c r="N54" s="157">
        <v>0</v>
      </c>
      <c r="O54" s="9">
        <v>9287749.8000000007</v>
      </c>
      <c r="P54" s="69">
        <v>2020</v>
      </c>
    </row>
    <row r="55" spans="1:16" s="21" customFormat="1">
      <c r="A55" s="145">
        <v>42</v>
      </c>
      <c r="B55" s="147" t="s">
        <v>632</v>
      </c>
      <c r="C55" s="4" t="s">
        <v>55</v>
      </c>
      <c r="D55" s="2">
        <v>1992</v>
      </c>
      <c r="E55" s="4">
        <v>9</v>
      </c>
      <c r="F55" s="9">
        <v>3600.8</v>
      </c>
      <c r="G55" s="9">
        <v>3185.7</v>
      </c>
      <c r="H55" s="9">
        <v>3185.7</v>
      </c>
      <c r="I55" s="191">
        <v>169</v>
      </c>
      <c r="J55" s="9">
        <v>2000000</v>
      </c>
      <c r="K55" s="157">
        <v>0</v>
      </c>
      <c r="L55" s="157">
        <v>0</v>
      </c>
      <c r="M55" s="157">
        <v>0</v>
      </c>
      <c r="N55" s="157">
        <v>0</v>
      </c>
      <c r="O55" s="9">
        <v>2000000</v>
      </c>
      <c r="P55" s="69">
        <v>2020</v>
      </c>
    </row>
    <row r="56" spans="1:16" s="21" customFormat="1">
      <c r="A56" s="145">
        <v>43</v>
      </c>
      <c r="B56" s="147" t="s">
        <v>633</v>
      </c>
      <c r="C56" s="4" t="s">
        <v>55</v>
      </c>
      <c r="D56" s="2">
        <v>1992</v>
      </c>
      <c r="E56" s="4">
        <v>9</v>
      </c>
      <c r="F56" s="9">
        <v>4018.2</v>
      </c>
      <c r="G56" s="9">
        <v>3589.6</v>
      </c>
      <c r="H56" s="9">
        <v>3184.2</v>
      </c>
      <c r="I56" s="191">
        <v>173</v>
      </c>
      <c r="J56" s="9">
        <v>2000000</v>
      </c>
      <c r="K56" s="157">
        <v>0</v>
      </c>
      <c r="L56" s="157">
        <v>0</v>
      </c>
      <c r="M56" s="157">
        <v>0</v>
      </c>
      <c r="N56" s="157">
        <v>0</v>
      </c>
      <c r="O56" s="9">
        <v>2000000</v>
      </c>
      <c r="P56" s="69">
        <v>2020</v>
      </c>
    </row>
    <row r="57" spans="1:16" s="21" customFormat="1">
      <c r="A57" s="145">
        <v>44</v>
      </c>
      <c r="B57" s="147" t="s">
        <v>634</v>
      </c>
      <c r="C57" s="4" t="s">
        <v>55</v>
      </c>
      <c r="D57" s="2">
        <v>1972</v>
      </c>
      <c r="E57" s="4">
        <v>9</v>
      </c>
      <c r="F57" s="9">
        <v>2281.4</v>
      </c>
      <c r="G57" s="9">
        <v>1930.4</v>
      </c>
      <c r="H57" s="9">
        <v>1930.4</v>
      </c>
      <c r="I57" s="191">
        <v>106</v>
      </c>
      <c r="J57" s="9">
        <v>3364687.2</v>
      </c>
      <c r="K57" s="157">
        <v>0</v>
      </c>
      <c r="L57" s="157">
        <v>0</v>
      </c>
      <c r="M57" s="157">
        <v>0</v>
      </c>
      <c r="N57" s="157">
        <v>0</v>
      </c>
      <c r="O57" s="9">
        <v>3364687.2</v>
      </c>
      <c r="P57" s="69">
        <v>2020</v>
      </c>
    </row>
    <row r="58" spans="1:16" s="21" customFormat="1">
      <c r="A58" s="145">
        <v>45</v>
      </c>
      <c r="B58" s="147" t="s">
        <v>635</v>
      </c>
      <c r="C58" s="4" t="s">
        <v>55</v>
      </c>
      <c r="D58" s="2">
        <v>1972</v>
      </c>
      <c r="E58" s="4">
        <v>9</v>
      </c>
      <c r="F58" s="9">
        <v>1930.8</v>
      </c>
      <c r="G58" s="9">
        <v>1900.8</v>
      </c>
      <c r="H58" s="9">
        <v>1900.8</v>
      </c>
      <c r="I58" s="191">
        <v>107</v>
      </c>
      <c r="J58" s="9">
        <v>3313094.4</v>
      </c>
      <c r="K58" s="157">
        <v>0</v>
      </c>
      <c r="L58" s="157">
        <v>0</v>
      </c>
      <c r="M58" s="157">
        <v>0</v>
      </c>
      <c r="N58" s="157">
        <v>0</v>
      </c>
      <c r="O58" s="9">
        <v>3313094.4</v>
      </c>
      <c r="P58" s="69">
        <v>2020</v>
      </c>
    </row>
    <row r="59" spans="1:16" s="21" customFormat="1">
      <c r="A59" s="145">
        <v>46</v>
      </c>
      <c r="B59" s="147" t="s">
        <v>636</v>
      </c>
      <c r="C59" s="4" t="s">
        <v>55</v>
      </c>
      <c r="D59" s="2">
        <v>1972</v>
      </c>
      <c r="E59" s="4">
        <v>9</v>
      </c>
      <c r="F59" s="9">
        <v>2221</v>
      </c>
      <c r="G59" s="9">
        <v>1909</v>
      </c>
      <c r="H59" s="9">
        <v>1909</v>
      </c>
      <c r="I59" s="191">
        <v>97</v>
      </c>
      <c r="J59" s="9">
        <v>3327387</v>
      </c>
      <c r="K59" s="157">
        <v>0</v>
      </c>
      <c r="L59" s="157">
        <v>0</v>
      </c>
      <c r="M59" s="157">
        <v>0</v>
      </c>
      <c r="N59" s="157">
        <v>0</v>
      </c>
      <c r="O59" s="9">
        <v>3327387</v>
      </c>
      <c r="P59" s="69">
        <v>2020</v>
      </c>
    </row>
    <row r="60" spans="1:16" s="21" customFormat="1">
      <c r="A60" s="145">
        <v>47</v>
      </c>
      <c r="B60" s="147" t="s">
        <v>637</v>
      </c>
      <c r="C60" s="4" t="s">
        <v>55</v>
      </c>
      <c r="D60" s="2">
        <v>1987</v>
      </c>
      <c r="E60" s="4">
        <v>9</v>
      </c>
      <c r="F60" s="9">
        <v>4405.99</v>
      </c>
      <c r="G60" s="9">
        <v>3907.79</v>
      </c>
      <c r="H60" s="9">
        <v>3907.79</v>
      </c>
      <c r="I60" s="191">
        <v>218</v>
      </c>
      <c r="J60" s="9">
        <v>4000000</v>
      </c>
      <c r="K60" s="157">
        <v>0</v>
      </c>
      <c r="L60" s="157">
        <v>0</v>
      </c>
      <c r="M60" s="157">
        <v>0</v>
      </c>
      <c r="N60" s="157">
        <v>0</v>
      </c>
      <c r="O60" s="9">
        <v>4000000</v>
      </c>
      <c r="P60" s="69">
        <v>2020</v>
      </c>
    </row>
    <row r="61" spans="1:16" s="21" customFormat="1">
      <c r="A61" s="304" t="s">
        <v>22</v>
      </c>
      <c r="B61" s="304"/>
      <c r="C61" s="178" t="s">
        <v>27</v>
      </c>
      <c r="D61" s="178" t="s">
        <v>27</v>
      </c>
      <c r="E61" s="178" t="s">
        <v>27</v>
      </c>
      <c r="F61" s="179">
        <f>SUM(F62:F90)</f>
        <v>87297.170000000013</v>
      </c>
      <c r="G61" s="179">
        <f t="shared" ref="G61:J61" si="19">SUM(G62:G90)</f>
        <v>67169.42</v>
      </c>
      <c r="H61" s="179">
        <f t="shared" si="19"/>
        <v>64944.42</v>
      </c>
      <c r="I61" s="196">
        <f t="shared" si="19"/>
        <v>3171</v>
      </c>
      <c r="J61" s="179">
        <f t="shared" si="19"/>
        <v>100437480.17</v>
      </c>
      <c r="K61" s="179">
        <f t="shared" ref="K61" si="20">SUM(K62:K90)</f>
        <v>0</v>
      </c>
      <c r="L61" s="179">
        <f t="shared" ref="L61" si="21">SUM(L62:L90)</f>
        <v>0</v>
      </c>
      <c r="M61" s="179">
        <f t="shared" ref="M61" si="22">SUM(M62:M90)</f>
        <v>0</v>
      </c>
      <c r="N61" s="179">
        <f t="shared" ref="N61" si="23">SUM(N62:N90)</f>
        <v>0</v>
      </c>
      <c r="O61" s="179">
        <f t="shared" ref="O61" si="24">SUM(O62:O90)</f>
        <v>100437480.17</v>
      </c>
      <c r="P61" s="180" t="s">
        <v>20</v>
      </c>
    </row>
    <row r="62" spans="1:16" s="21" customFormat="1">
      <c r="A62" s="172">
        <v>48</v>
      </c>
      <c r="B62" s="173" t="s">
        <v>384</v>
      </c>
      <c r="C62" s="3" t="s">
        <v>56</v>
      </c>
      <c r="D62" s="3">
        <v>1949</v>
      </c>
      <c r="E62" s="66">
        <v>2</v>
      </c>
      <c r="F62" s="10">
        <v>693.2</v>
      </c>
      <c r="G62" s="10">
        <v>617.20000000000005</v>
      </c>
      <c r="H62" s="10">
        <v>617.20000000000005</v>
      </c>
      <c r="I62" s="189">
        <v>35</v>
      </c>
      <c r="J62" s="10">
        <v>4667335.1999999993</v>
      </c>
      <c r="K62" s="163">
        <v>0</v>
      </c>
      <c r="L62" s="163">
        <v>0</v>
      </c>
      <c r="M62" s="163">
        <v>0</v>
      </c>
      <c r="N62" s="163">
        <v>0</v>
      </c>
      <c r="O62" s="10">
        <v>4667335.1999999993</v>
      </c>
      <c r="P62" s="70">
        <v>2020</v>
      </c>
    </row>
    <row r="63" spans="1:16" s="21" customFormat="1">
      <c r="A63" s="172">
        <v>49</v>
      </c>
      <c r="B63" s="173" t="s">
        <v>385</v>
      </c>
      <c r="C63" s="3" t="s">
        <v>56</v>
      </c>
      <c r="D63" s="3">
        <v>1950</v>
      </c>
      <c r="E63" s="66">
        <v>2</v>
      </c>
      <c r="F63" s="10">
        <v>546.29999999999995</v>
      </c>
      <c r="G63" s="10">
        <v>387.5</v>
      </c>
      <c r="H63" s="10">
        <v>387.5</v>
      </c>
      <c r="I63" s="189">
        <v>20</v>
      </c>
      <c r="J63" s="10">
        <v>3603216</v>
      </c>
      <c r="K63" s="163">
        <v>0</v>
      </c>
      <c r="L63" s="163">
        <v>0</v>
      </c>
      <c r="M63" s="163">
        <v>0</v>
      </c>
      <c r="N63" s="163">
        <v>0</v>
      </c>
      <c r="O63" s="10">
        <v>3603216</v>
      </c>
      <c r="P63" s="70">
        <v>2020</v>
      </c>
    </row>
    <row r="64" spans="1:16" s="21" customFormat="1">
      <c r="A64" s="172">
        <v>50</v>
      </c>
      <c r="B64" s="173" t="s">
        <v>638</v>
      </c>
      <c r="C64" s="3" t="s">
        <v>56</v>
      </c>
      <c r="D64" s="3">
        <v>1972</v>
      </c>
      <c r="E64" s="66">
        <v>5</v>
      </c>
      <c r="F64" s="10">
        <v>4636</v>
      </c>
      <c r="G64" s="10">
        <v>3336</v>
      </c>
      <c r="H64" s="10">
        <v>3336</v>
      </c>
      <c r="I64" s="189">
        <v>217</v>
      </c>
      <c r="J64" s="10">
        <v>5814648</v>
      </c>
      <c r="K64" s="163">
        <v>0</v>
      </c>
      <c r="L64" s="163">
        <v>0</v>
      </c>
      <c r="M64" s="163">
        <v>0</v>
      </c>
      <c r="N64" s="163">
        <v>0</v>
      </c>
      <c r="O64" s="10">
        <v>5814648</v>
      </c>
      <c r="P64" s="70">
        <v>2020</v>
      </c>
    </row>
    <row r="65" spans="1:16" s="21" customFormat="1">
      <c r="A65" s="172">
        <v>51</v>
      </c>
      <c r="B65" s="173" t="s">
        <v>639</v>
      </c>
      <c r="C65" s="3" t="s">
        <v>56</v>
      </c>
      <c r="D65" s="3">
        <v>1965</v>
      </c>
      <c r="E65" s="66">
        <v>4</v>
      </c>
      <c r="F65" s="10">
        <v>2603.1</v>
      </c>
      <c r="G65" s="10">
        <v>1745.9</v>
      </c>
      <c r="H65" s="10">
        <v>1745.9</v>
      </c>
      <c r="I65" s="189">
        <v>130</v>
      </c>
      <c r="J65" s="10">
        <v>3043103.7</v>
      </c>
      <c r="K65" s="163">
        <v>0</v>
      </c>
      <c r="L65" s="163">
        <v>0</v>
      </c>
      <c r="M65" s="163">
        <v>0</v>
      </c>
      <c r="N65" s="163">
        <v>0</v>
      </c>
      <c r="O65" s="10">
        <v>3043103.7</v>
      </c>
      <c r="P65" s="70">
        <v>2020</v>
      </c>
    </row>
    <row r="66" spans="1:16" s="21" customFormat="1">
      <c r="A66" s="172">
        <v>52</v>
      </c>
      <c r="B66" s="173" t="s">
        <v>640</v>
      </c>
      <c r="C66" s="3" t="s">
        <v>56</v>
      </c>
      <c r="D66" s="3">
        <v>1964</v>
      </c>
      <c r="E66" s="66">
        <v>4</v>
      </c>
      <c r="F66" s="10">
        <v>2489.1999999999998</v>
      </c>
      <c r="G66" s="10">
        <v>2165.6</v>
      </c>
      <c r="H66" s="10">
        <v>1479.5</v>
      </c>
      <c r="I66" s="189">
        <v>80</v>
      </c>
      <c r="J66" s="10">
        <v>3774640.8</v>
      </c>
      <c r="K66" s="163">
        <v>0</v>
      </c>
      <c r="L66" s="163">
        <v>0</v>
      </c>
      <c r="M66" s="163">
        <v>0</v>
      </c>
      <c r="N66" s="163">
        <v>0</v>
      </c>
      <c r="O66" s="10">
        <v>3774640.8</v>
      </c>
      <c r="P66" s="70">
        <v>2020</v>
      </c>
    </row>
    <row r="67" spans="1:16" s="21" customFormat="1">
      <c r="A67" s="172">
        <v>53</v>
      </c>
      <c r="B67" s="173" t="s">
        <v>90</v>
      </c>
      <c r="C67" s="3" t="s">
        <v>56</v>
      </c>
      <c r="D67" s="3">
        <v>1962</v>
      </c>
      <c r="E67" s="66">
        <v>4</v>
      </c>
      <c r="F67" s="10">
        <v>1255.5999999999999</v>
      </c>
      <c r="G67" s="10">
        <v>839.9</v>
      </c>
      <c r="H67" s="10">
        <v>839.9</v>
      </c>
      <c r="I67" s="189">
        <v>74</v>
      </c>
      <c r="J67" s="10">
        <v>1988265.5999999999</v>
      </c>
      <c r="K67" s="163">
        <v>0</v>
      </c>
      <c r="L67" s="163">
        <v>0</v>
      </c>
      <c r="M67" s="163">
        <v>0</v>
      </c>
      <c r="N67" s="163">
        <v>0</v>
      </c>
      <c r="O67" s="10">
        <v>1988265.5999999999</v>
      </c>
      <c r="P67" s="70">
        <v>2020</v>
      </c>
    </row>
    <row r="68" spans="1:16" s="21" customFormat="1">
      <c r="A68" s="172">
        <v>54</v>
      </c>
      <c r="B68" s="173" t="s">
        <v>641</v>
      </c>
      <c r="C68" s="3" t="s">
        <v>56</v>
      </c>
      <c r="D68" s="3">
        <v>1963</v>
      </c>
      <c r="E68" s="66">
        <v>2</v>
      </c>
      <c r="F68" s="10">
        <v>536.1</v>
      </c>
      <c r="G68" s="10">
        <v>454.6</v>
      </c>
      <c r="H68" s="10">
        <v>454.6</v>
      </c>
      <c r="I68" s="189">
        <v>27</v>
      </c>
      <c r="J68" s="10">
        <v>792367.8</v>
      </c>
      <c r="K68" s="163">
        <v>0</v>
      </c>
      <c r="L68" s="163">
        <v>0</v>
      </c>
      <c r="M68" s="163">
        <v>0</v>
      </c>
      <c r="N68" s="163">
        <v>0</v>
      </c>
      <c r="O68" s="10">
        <v>792367.8</v>
      </c>
      <c r="P68" s="70">
        <v>2020</v>
      </c>
    </row>
    <row r="69" spans="1:16" s="21" customFormat="1">
      <c r="A69" s="172">
        <v>55</v>
      </c>
      <c r="B69" s="173" t="s">
        <v>92</v>
      </c>
      <c r="C69" s="3" t="s">
        <v>56</v>
      </c>
      <c r="D69" s="3">
        <v>1960</v>
      </c>
      <c r="E69" s="66">
        <v>2</v>
      </c>
      <c r="F69" s="10">
        <v>1325.1</v>
      </c>
      <c r="G69" s="10">
        <v>625.1</v>
      </c>
      <c r="H69" s="10">
        <v>625.1</v>
      </c>
      <c r="I69" s="189">
        <v>24</v>
      </c>
      <c r="J69" s="10">
        <v>2563675.1999999997</v>
      </c>
      <c r="K69" s="163">
        <v>0</v>
      </c>
      <c r="L69" s="163">
        <v>0</v>
      </c>
      <c r="M69" s="163">
        <v>0</v>
      </c>
      <c r="N69" s="163">
        <v>0</v>
      </c>
      <c r="O69" s="10">
        <v>2563675.1999999997</v>
      </c>
      <c r="P69" s="70">
        <v>2020</v>
      </c>
    </row>
    <row r="70" spans="1:16" s="21" customFormat="1">
      <c r="A70" s="172">
        <v>56</v>
      </c>
      <c r="B70" s="173" t="s">
        <v>93</v>
      </c>
      <c r="C70" s="3" t="s">
        <v>56</v>
      </c>
      <c r="D70" s="3">
        <v>1960</v>
      </c>
      <c r="E70" s="66">
        <v>2</v>
      </c>
      <c r="F70" s="10">
        <v>1351.6</v>
      </c>
      <c r="G70" s="10">
        <v>629.29999999999995</v>
      </c>
      <c r="H70" s="10">
        <v>629.29999999999995</v>
      </c>
      <c r="I70" s="189">
        <v>31</v>
      </c>
      <c r="J70" s="10">
        <v>2570103.36</v>
      </c>
      <c r="K70" s="163">
        <v>0</v>
      </c>
      <c r="L70" s="163">
        <v>0</v>
      </c>
      <c r="M70" s="163">
        <v>0</v>
      </c>
      <c r="N70" s="163">
        <v>0</v>
      </c>
      <c r="O70" s="10">
        <v>2570103.36</v>
      </c>
      <c r="P70" s="70">
        <v>2020</v>
      </c>
    </row>
    <row r="71" spans="1:16" s="21" customFormat="1">
      <c r="A71" s="172">
        <v>57</v>
      </c>
      <c r="B71" s="173" t="s">
        <v>94</v>
      </c>
      <c r="C71" s="3" t="s">
        <v>56</v>
      </c>
      <c r="D71" s="3">
        <v>1961</v>
      </c>
      <c r="E71" s="66">
        <v>2</v>
      </c>
      <c r="F71" s="10">
        <v>212.3</v>
      </c>
      <c r="G71" s="10">
        <v>190.6</v>
      </c>
      <c r="H71" s="10">
        <v>190.6</v>
      </c>
      <c r="I71" s="189">
        <v>6</v>
      </c>
      <c r="J71" s="10">
        <v>1607040</v>
      </c>
      <c r="K71" s="163">
        <v>0</v>
      </c>
      <c r="L71" s="163">
        <v>0</v>
      </c>
      <c r="M71" s="163">
        <v>0</v>
      </c>
      <c r="N71" s="163">
        <v>0</v>
      </c>
      <c r="O71" s="10">
        <v>1607040</v>
      </c>
      <c r="P71" s="70">
        <v>2020</v>
      </c>
    </row>
    <row r="72" spans="1:16" s="21" customFormat="1">
      <c r="A72" s="172">
        <v>58</v>
      </c>
      <c r="B72" s="173" t="s">
        <v>642</v>
      </c>
      <c r="C72" s="3" t="s">
        <v>56</v>
      </c>
      <c r="D72" s="3">
        <v>1960</v>
      </c>
      <c r="E72" s="66">
        <v>2</v>
      </c>
      <c r="F72" s="10">
        <v>289.89999999999998</v>
      </c>
      <c r="G72" s="10">
        <v>267.60000000000002</v>
      </c>
      <c r="H72" s="10">
        <v>267.60000000000002</v>
      </c>
      <c r="I72" s="189">
        <v>15</v>
      </c>
      <c r="J72" s="10">
        <v>1607040</v>
      </c>
      <c r="K72" s="163">
        <v>0</v>
      </c>
      <c r="L72" s="163">
        <v>0</v>
      </c>
      <c r="M72" s="163">
        <v>0</v>
      </c>
      <c r="N72" s="163">
        <v>0</v>
      </c>
      <c r="O72" s="10">
        <v>1607040</v>
      </c>
      <c r="P72" s="70">
        <v>2020</v>
      </c>
    </row>
    <row r="73" spans="1:16" s="21" customFormat="1">
      <c r="A73" s="172">
        <v>59</v>
      </c>
      <c r="B73" s="173" t="s">
        <v>643</v>
      </c>
      <c r="C73" s="3" t="s">
        <v>56</v>
      </c>
      <c r="D73" s="3">
        <v>1961</v>
      </c>
      <c r="E73" s="66">
        <v>2</v>
      </c>
      <c r="F73" s="10">
        <v>293</v>
      </c>
      <c r="G73" s="10">
        <v>271.7</v>
      </c>
      <c r="H73" s="10">
        <v>271.7</v>
      </c>
      <c r="I73" s="189">
        <v>12</v>
      </c>
      <c r="J73" s="10">
        <v>1607040</v>
      </c>
      <c r="K73" s="163">
        <v>0</v>
      </c>
      <c r="L73" s="163">
        <v>0</v>
      </c>
      <c r="M73" s="163">
        <v>0</v>
      </c>
      <c r="N73" s="163">
        <v>0</v>
      </c>
      <c r="O73" s="10">
        <v>1607040</v>
      </c>
      <c r="P73" s="70">
        <v>2020</v>
      </c>
    </row>
    <row r="74" spans="1:16" s="21" customFormat="1">
      <c r="A74" s="172">
        <v>60</v>
      </c>
      <c r="B74" s="173" t="s">
        <v>95</v>
      </c>
      <c r="C74" s="3" t="s">
        <v>56</v>
      </c>
      <c r="D74" s="3">
        <v>1962</v>
      </c>
      <c r="E74" s="66">
        <v>4</v>
      </c>
      <c r="F74" s="10">
        <v>2356.5</v>
      </c>
      <c r="G74" s="10">
        <v>1365</v>
      </c>
      <c r="H74" s="10">
        <v>1221.5</v>
      </c>
      <c r="I74" s="189">
        <v>46</v>
      </c>
      <c r="J74" s="10">
        <v>2285568</v>
      </c>
      <c r="K74" s="163">
        <v>0</v>
      </c>
      <c r="L74" s="163">
        <v>0</v>
      </c>
      <c r="M74" s="163">
        <v>0</v>
      </c>
      <c r="N74" s="163">
        <v>0</v>
      </c>
      <c r="O74" s="10">
        <v>2285568</v>
      </c>
      <c r="P74" s="70">
        <v>2020</v>
      </c>
    </row>
    <row r="75" spans="1:16" s="21" customFormat="1">
      <c r="A75" s="172">
        <v>61</v>
      </c>
      <c r="B75" s="173" t="s">
        <v>644</v>
      </c>
      <c r="C75" s="3" t="s">
        <v>56</v>
      </c>
      <c r="D75" s="3">
        <v>1964</v>
      </c>
      <c r="E75" s="66">
        <v>4</v>
      </c>
      <c r="F75" s="10">
        <v>3707.45</v>
      </c>
      <c r="G75" s="10">
        <v>2584.9</v>
      </c>
      <c r="H75" s="10">
        <v>2584.9</v>
      </c>
      <c r="I75" s="189">
        <v>110</v>
      </c>
      <c r="J75" s="10">
        <v>4505480.7</v>
      </c>
      <c r="K75" s="163">
        <v>0</v>
      </c>
      <c r="L75" s="163">
        <v>0</v>
      </c>
      <c r="M75" s="163">
        <v>0</v>
      </c>
      <c r="N75" s="163">
        <v>0</v>
      </c>
      <c r="O75" s="10">
        <v>4505480.7</v>
      </c>
      <c r="P75" s="70">
        <v>2020</v>
      </c>
    </row>
    <row r="76" spans="1:16" s="21" customFormat="1">
      <c r="A76" s="172">
        <v>62</v>
      </c>
      <c r="B76" s="174" t="s">
        <v>645</v>
      </c>
      <c r="C76" s="4" t="s">
        <v>55</v>
      </c>
      <c r="D76" s="2">
        <v>1965</v>
      </c>
      <c r="E76" s="4">
        <v>4</v>
      </c>
      <c r="F76" s="9">
        <v>2574.6999999999998</v>
      </c>
      <c r="G76" s="9">
        <v>2359.8000000000002</v>
      </c>
      <c r="H76" s="9">
        <v>1501.4</v>
      </c>
      <c r="I76" s="191">
        <v>72</v>
      </c>
      <c r="J76" s="9">
        <v>4113131.4000000004</v>
      </c>
      <c r="K76" s="157">
        <v>0</v>
      </c>
      <c r="L76" s="157">
        <v>0</v>
      </c>
      <c r="M76" s="157">
        <v>0</v>
      </c>
      <c r="N76" s="157">
        <v>0</v>
      </c>
      <c r="O76" s="9">
        <v>4113131.4000000004</v>
      </c>
      <c r="P76" s="69">
        <v>2020</v>
      </c>
    </row>
    <row r="77" spans="1:16" s="21" customFormat="1">
      <c r="A77" s="172">
        <v>63</v>
      </c>
      <c r="B77" s="174" t="s">
        <v>646</v>
      </c>
      <c r="C77" s="4" t="s">
        <v>55</v>
      </c>
      <c r="D77" s="2">
        <v>1991</v>
      </c>
      <c r="E77" s="4">
        <v>9</v>
      </c>
      <c r="F77" s="9">
        <v>11948.85</v>
      </c>
      <c r="G77" s="9">
        <v>9636.15</v>
      </c>
      <c r="H77" s="9">
        <v>9597.85</v>
      </c>
      <c r="I77" s="191">
        <v>385</v>
      </c>
      <c r="J77" s="9">
        <v>6000000</v>
      </c>
      <c r="K77" s="157">
        <v>0</v>
      </c>
      <c r="L77" s="157">
        <v>0</v>
      </c>
      <c r="M77" s="157">
        <v>0</v>
      </c>
      <c r="N77" s="157">
        <v>0</v>
      </c>
      <c r="O77" s="9">
        <v>6000000</v>
      </c>
      <c r="P77" s="69">
        <v>2020</v>
      </c>
    </row>
    <row r="78" spans="1:16" s="21" customFormat="1">
      <c r="A78" s="172">
        <v>64</v>
      </c>
      <c r="B78" s="173" t="s">
        <v>647</v>
      </c>
      <c r="C78" s="3" t="s">
        <v>56</v>
      </c>
      <c r="D78" s="3">
        <v>1963</v>
      </c>
      <c r="E78" s="66">
        <v>4</v>
      </c>
      <c r="F78" s="10">
        <v>1536.4</v>
      </c>
      <c r="G78" s="10">
        <v>1287.3</v>
      </c>
      <c r="H78" s="10">
        <v>1044.7</v>
      </c>
      <c r="I78" s="189">
        <v>43</v>
      </c>
      <c r="J78" s="10">
        <v>2243763.9</v>
      </c>
      <c r="K78" s="163">
        <v>0</v>
      </c>
      <c r="L78" s="163">
        <v>0</v>
      </c>
      <c r="M78" s="163">
        <v>0</v>
      </c>
      <c r="N78" s="163">
        <v>0</v>
      </c>
      <c r="O78" s="10">
        <v>2243763.9</v>
      </c>
      <c r="P78" s="70">
        <v>2020</v>
      </c>
    </row>
    <row r="79" spans="1:16" s="21" customFormat="1">
      <c r="A79" s="172">
        <v>65</v>
      </c>
      <c r="B79" s="145" t="s">
        <v>99</v>
      </c>
      <c r="C79" s="3" t="s">
        <v>56</v>
      </c>
      <c r="D79" s="3">
        <v>1960</v>
      </c>
      <c r="E79" s="66">
        <v>2</v>
      </c>
      <c r="F79" s="10">
        <v>965.8</v>
      </c>
      <c r="G79" s="10">
        <v>707</v>
      </c>
      <c r="H79" s="10">
        <v>707</v>
      </c>
      <c r="I79" s="189">
        <v>29</v>
      </c>
      <c r="J79" s="10">
        <v>1227600</v>
      </c>
      <c r="K79" s="163">
        <v>0</v>
      </c>
      <c r="L79" s="163">
        <v>0</v>
      </c>
      <c r="M79" s="163">
        <v>0</v>
      </c>
      <c r="N79" s="163">
        <v>0</v>
      </c>
      <c r="O79" s="10">
        <v>1227600</v>
      </c>
      <c r="P79" s="70">
        <v>2020</v>
      </c>
    </row>
    <row r="80" spans="1:16" s="21" customFormat="1">
      <c r="A80" s="172">
        <v>66</v>
      </c>
      <c r="B80" s="145" t="s">
        <v>648</v>
      </c>
      <c r="C80" s="3" t="s">
        <v>56</v>
      </c>
      <c r="D80" s="3">
        <v>1964</v>
      </c>
      <c r="E80" s="66">
        <v>4</v>
      </c>
      <c r="F80" s="10">
        <v>2082.0700000000002</v>
      </c>
      <c r="G80" s="10">
        <v>1537.97</v>
      </c>
      <c r="H80" s="10">
        <v>1446.97</v>
      </c>
      <c r="I80" s="189">
        <v>125</v>
      </c>
      <c r="J80" s="10">
        <v>2680681.71</v>
      </c>
      <c r="K80" s="163">
        <v>0</v>
      </c>
      <c r="L80" s="163">
        <v>0</v>
      </c>
      <c r="M80" s="163">
        <v>0</v>
      </c>
      <c r="N80" s="163">
        <v>0</v>
      </c>
      <c r="O80" s="10">
        <v>2680681.71</v>
      </c>
      <c r="P80" s="70">
        <v>2020</v>
      </c>
    </row>
    <row r="81" spans="1:42" s="21" customFormat="1">
      <c r="A81" s="172">
        <v>67</v>
      </c>
      <c r="B81" s="145" t="s">
        <v>649</v>
      </c>
      <c r="C81" s="3" t="s">
        <v>56</v>
      </c>
      <c r="D81" s="3">
        <v>1963</v>
      </c>
      <c r="E81" s="66">
        <v>2</v>
      </c>
      <c r="F81" s="10">
        <v>697.7</v>
      </c>
      <c r="G81" s="10">
        <v>649</v>
      </c>
      <c r="H81" s="10">
        <v>649</v>
      </c>
      <c r="I81" s="189">
        <v>34</v>
      </c>
      <c r="J81" s="10">
        <v>1131207</v>
      </c>
      <c r="K81" s="163">
        <v>0</v>
      </c>
      <c r="L81" s="163">
        <v>0</v>
      </c>
      <c r="M81" s="163">
        <v>0</v>
      </c>
      <c r="N81" s="163">
        <v>0</v>
      </c>
      <c r="O81" s="10">
        <v>1131207</v>
      </c>
      <c r="P81" s="70">
        <v>2020</v>
      </c>
    </row>
    <row r="82" spans="1:42" s="21" customFormat="1">
      <c r="A82" s="172">
        <v>68</v>
      </c>
      <c r="B82" s="145" t="s">
        <v>650</v>
      </c>
      <c r="C82" s="3" t="s">
        <v>56</v>
      </c>
      <c r="D82" s="3">
        <v>1964</v>
      </c>
      <c r="E82" s="66">
        <v>2</v>
      </c>
      <c r="F82" s="10">
        <v>1324.5</v>
      </c>
      <c r="G82" s="10">
        <v>626.1</v>
      </c>
      <c r="H82" s="10">
        <v>626.1</v>
      </c>
      <c r="I82" s="189">
        <v>39</v>
      </c>
      <c r="J82" s="10">
        <v>1091292.3</v>
      </c>
      <c r="K82" s="163">
        <v>0</v>
      </c>
      <c r="L82" s="163">
        <v>0</v>
      </c>
      <c r="M82" s="163">
        <v>0</v>
      </c>
      <c r="N82" s="163">
        <v>0</v>
      </c>
      <c r="O82" s="10">
        <v>1091292.3</v>
      </c>
      <c r="P82" s="70">
        <v>2020</v>
      </c>
    </row>
    <row r="83" spans="1:42" s="21" customFormat="1">
      <c r="A83" s="172">
        <v>69</v>
      </c>
      <c r="B83" s="145" t="s">
        <v>100</v>
      </c>
      <c r="C83" s="3" t="s">
        <v>56</v>
      </c>
      <c r="D83" s="3">
        <v>1962</v>
      </c>
      <c r="E83" s="66">
        <v>4</v>
      </c>
      <c r="F83" s="10">
        <v>1187.5999999999999</v>
      </c>
      <c r="G83" s="10">
        <v>834.9</v>
      </c>
      <c r="H83" s="10">
        <v>763.6</v>
      </c>
      <c r="I83" s="189">
        <v>38</v>
      </c>
      <c r="J83" s="10">
        <v>2866334.4</v>
      </c>
      <c r="K83" s="163">
        <v>0</v>
      </c>
      <c r="L83" s="163">
        <v>0</v>
      </c>
      <c r="M83" s="163">
        <v>0</v>
      </c>
      <c r="N83" s="163">
        <v>0</v>
      </c>
      <c r="O83" s="10">
        <v>2866334.4</v>
      </c>
      <c r="P83" s="70">
        <v>2020</v>
      </c>
    </row>
    <row r="84" spans="1:42" s="21" customFormat="1">
      <c r="A84" s="172">
        <v>70</v>
      </c>
      <c r="B84" s="147" t="s">
        <v>651</v>
      </c>
      <c r="C84" s="4" t="s">
        <v>55</v>
      </c>
      <c r="D84" s="2">
        <v>1991</v>
      </c>
      <c r="E84" s="4">
        <v>9</v>
      </c>
      <c r="F84" s="9">
        <v>6885.4</v>
      </c>
      <c r="G84" s="9">
        <v>4039</v>
      </c>
      <c r="H84" s="9">
        <v>4039</v>
      </c>
      <c r="I84" s="191">
        <v>190</v>
      </c>
      <c r="J84" s="9">
        <v>2000000</v>
      </c>
      <c r="K84" s="157">
        <v>0</v>
      </c>
      <c r="L84" s="157">
        <v>0</v>
      </c>
      <c r="M84" s="157">
        <v>0</v>
      </c>
      <c r="N84" s="157">
        <v>0</v>
      </c>
      <c r="O84" s="9">
        <v>2000000</v>
      </c>
      <c r="P84" s="69">
        <v>2020</v>
      </c>
    </row>
    <row r="85" spans="1:42" s="21" customFormat="1">
      <c r="A85" s="172">
        <v>71</v>
      </c>
      <c r="B85" s="145" t="s">
        <v>102</v>
      </c>
      <c r="C85" s="3" t="s">
        <v>56</v>
      </c>
      <c r="D85" s="3">
        <v>1960</v>
      </c>
      <c r="E85" s="66">
        <v>2</v>
      </c>
      <c r="F85" s="10">
        <v>406.4</v>
      </c>
      <c r="G85" s="10">
        <v>368</v>
      </c>
      <c r="H85" s="10">
        <v>368</v>
      </c>
      <c r="I85" s="189">
        <v>13</v>
      </c>
      <c r="J85" s="10">
        <v>1959696</v>
      </c>
      <c r="K85" s="163">
        <v>0</v>
      </c>
      <c r="L85" s="163">
        <v>0</v>
      </c>
      <c r="M85" s="163">
        <v>0</v>
      </c>
      <c r="N85" s="163">
        <v>0</v>
      </c>
      <c r="O85" s="10">
        <v>1959696</v>
      </c>
      <c r="P85" s="70">
        <v>2020</v>
      </c>
    </row>
    <row r="86" spans="1:42" s="21" customFormat="1">
      <c r="A86" s="172">
        <v>72</v>
      </c>
      <c r="B86" s="145" t="s">
        <v>652</v>
      </c>
      <c r="C86" s="3" t="s">
        <v>56</v>
      </c>
      <c r="D86" s="3">
        <v>1992</v>
      </c>
      <c r="E86" s="66">
        <v>9</v>
      </c>
      <c r="F86" s="10">
        <v>15141</v>
      </c>
      <c r="G86" s="10">
        <v>11574</v>
      </c>
      <c r="H86" s="10">
        <v>11574</v>
      </c>
      <c r="I86" s="189">
        <v>543</v>
      </c>
      <c r="J86" s="10">
        <v>12000000</v>
      </c>
      <c r="K86" s="163">
        <v>0</v>
      </c>
      <c r="L86" s="163">
        <v>0</v>
      </c>
      <c r="M86" s="163">
        <v>0</v>
      </c>
      <c r="N86" s="163">
        <v>0</v>
      </c>
      <c r="O86" s="10">
        <v>12000000</v>
      </c>
      <c r="P86" s="70">
        <v>2020</v>
      </c>
    </row>
    <row r="87" spans="1:42">
      <c r="A87" s="172">
        <v>73</v>
      </c>
      <c r="B87" s="145" t="s">
        <v>653</v>
      </c>
      <c r="C87" s="3" t="s">
        <v>56</v>
      </c>
      <c r="D87" s="3">
        <v>1965</v>
      </c>
      <c r="E87" s="66">
        <v>2</v>
      </c>
      <c r="F87" s="10">
        <v>811.1</v>
      </c>
      <c r="G87" s="10">
        <v>762.3</v>
      </c>
      <c r="H87" s="10">
        <v>762.3</v>
      </c>
      <c r="I87" s="189">
        <v>55</v>
      </c>
      <c r="J87" s="10">
        <v>1328688.8999999999</v>
      </c>
      <c r="K87" s="163">
        <v>0</v>
      </c>
      <c r="L87" s="163">
        <v>0</v>
      </c>
      <c r="M87" s="163">
        <v>0</v>
      </c>
      <c r="N87" s="163">
        <v>0</v>
      </c>
      <c r="O87" s="10">
        <v>1328688.8999999999</v>
      </c>
      <c r="P87" s="70">
        <v>2020</v>
      </c>
    </row>
    <row r="88" spans="1:42">
      <c r="A88" s="172">
        <v>74</v>
      </c>
      <c r="B88" s="147" t="s">
        <v>654</v>
      </c>
      <c r="C88" s="4" t="s">
        <v>55</v>
      </c>
      <c r="D88" s="2">
        <v>1965</v>
      </c>
      <c r="E88" s="4">
        <v>5</v>
      </c>
      <c r="F88" s="9">
        <v>3694.6</v>
      </c>
      <c r="G88" s="9">
        <v>3137.4</v>
      </c>
      <c r="H88" s="9">
        <v>3043.6</v>
      </c>
      <c r="I88" s="191">
        <v>130</v>
      </c>
      <c r="J88" s="9">
        <v>5468488.2000000002</v>
      </c>
      <c r="K88" s="157">
        <v>0</v>
      </c>
      <c r="L88" s="157">
        <v>0</v>
      </c>
      <c r="M88" s="157">
        <v>0</v>
      </c>
      <c r="N88" s="157">
        <v>0</v>
      </c>
      <c r="O88" s="9">
        <v>5468488.2000000002</v>
      </c>
      <c r="P88" s="69">
        <v>2020</v>
      </c>
    </row>
    <row r="89" spans="1:42">
      <c r="A89" s="172">
        <v>75</v>
      </c>
      <c r="B89" s="145" t="s">
        <v>655</v>
      </c>
      <c r="C89" s="3" t="s">
        <v>56</v>
      </c>
      <c r="D89" s="3">
        <v>1961</v>
      </c>
      <c r="E89" s="66">
        <v>4</v>
      </c>
      <c r="F89" s="10">
        <v>2693.8</v>
      </c>
      <c r="G89" s="10">
        <v>2503.4</v>
      </c>
      <c r="H89" s="10">
        <v>2503.4</v>
      </c>
      <c r="I89" s="189">
        <v>132</v>
      </c>
      <c r="J89" s="10">
        <v>3897072</v>
      </c>
      <c r="K89" s="163">
        <v>0</v>
      </c>
      <c r="L89" s="163">
        <v>0</v>
      </c>
      <c r="M89" s="163">
        <v>0</v>
      </c>
      <c r="N89" s="163">
        <v>0</v>
      </c>
      <c r="O89" s="10">
        <v>3897072</v>
      </c>
      <c r="P89" s="70">
        <v>2020</v>
      </c>
    </row>
    <row r="90" spans="1:42">
      <c r="A90" s="172">
        <v>76</v>
      </c>
      <c r="B90" s="147" t="s">
        <v>656</v>
      </c>
      <c r="C90" s="4" t="s">
        <v>55</v>
      </c>
      <c r="D90" s="2">
        <v>1991</v>
      </c>
      <c r="E90" s="4">
        <v>9</v>
      </c>
      <c r="F90" s="9">
        <v>13051.9</v>
      </c>
      <c r="G90" s="9">
        <v>11666.2</v>
      </c>
      <c r="H90" s="9">
        <v>11666.2</v>
      </c>
      <c r="I90" s="191">
        <v>516</v>
      </c>
      <c r="J90" s="9">
        <v>12000000</v>
      </c>
      <c r="K90" s="157">
        <v>0</v>
      </c>
      <c r="L90" s="157">
        <v>0</v>
      </c>
      <c r="M90" s="157">
        <v>0</v>
      </c>
      <c r="N90" s="157">
        <v>0</v>
      </c>
      <c r="O90" s="9">
        <v>12000000</v>
      </c>
      <c r="P90" s="69">
        <v>2020</v>
      </c>
    </row>
    <row r="91" spans="1:42">
      <c r="A91" s="304" t="s">
        <v>23</v>
      </c>
      <c r="B91" s="304"/>
      <c r="C91" s="178" t="s">
        <v>27</v>
      </c>
      <c r="D91" s="178" t="s">
        <v>27</v>
      </c>
      <c r="E91" s="178" t="s">
        <v>27</v>
      </c>
      <c r="F91" s="179">
        <f>SUM(F92:F459)</f>
        <v>992421.93999999971</v>
      </c>
      <c r="G91" s="179">
        <f t="shared" ref="G91:J91" si="25">SUM(G92:G459)</f>
        <v>889068.88209999935</v>
      </c>
      <c r="H91" s="179">
        <f t="shared" si="25"/>
        <v>865447.54209999938</v>
      </c>
      <c r="I91" s="196">
        <f t="shared" si="25"/>
        <v>43727</v>
      </c>
      <c r="J91" s="179">
        <f t="shared" si="25"/>
        <v>1300617430.3809998</v>
      </c>
      <c r="K91" s="179">
        <f t="shared" ref="K91" si="26">SUM(K92:K459)</f>
        <v>0</v>
      </c>
      <c r="L91" s="179">
        <f t="shared" ref="L91" si="27">SUM(L92:L459)</f>
        <v>0</v>
      </c>
      <c r="M91" s="179">
        <f t="shared" ref="M91" si="28">SUM(M92:M459)</f>
        <v>0</v>
      </c>
      <c r="N91" s="179">
        <f t="shared" ref="N91" si="29">SUM(N92:N459)</f>
        <v>0</v>
      </c>
      <c r="O91" s="179">
        <f t="shared" ref="O91" si="30">SUM(O92:O459)</f>
        <v>1300617430.3809998</v>
      </c>
      <c r="P91" s="180" t="s">
        <v>20</v>
      </c>
    </row>
    <row r="92" spans="1:42" s="21" customFormat="1">
      <c r="A92" s="145">
        <v>77</v>
      </c>
      <c r="B92" s="145" t="s">
        <v>657</v>
      </c>
      <c r="C92" s="3" t="s">
        <v>56</v>
      </c>
      <c r="D92" s="3">
        <v>1960</v>
      </c>
      <c r="E92" s="66">
        <v>4</v>
      </c>
      <c r="F92" s="10">
        <v>2766.7</v>
      </c>
      <c r="G92" s="10">
        <v>2457</v>
      </c>
      <c r="H92" s="10">
        <v>2457</v>
      </c>
      <c r="I92" s="189">
        <v>53</v>
      </c>
      <c r="J92" s="10">
        <v>3569218</v>
      </c>
      <c r="K92" s="163">
        <v>0</v>
      </c>
      <c r="L92" s="163">
        <v>0</v>
      </c>
      <c r="M92" s="163">
        <v>0</v>
      </c>
      <c r="N92" s="163">
        <v>0</v>
      </c>
      <c r="O92" s="10">
        <v>3569218</v>
      </c>
      <c r="P92" s="70">
        <v>2020</v>
      </c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</row>
    <row r="93" spans="1:42">
      <c r="A93" s="172">
        <v>78</v>
      </c>
      <c r="B93" s="147" t="s">
        <v>658</v>
      </c>
      <c r="C93" s="4" t="s">
        <v>55</v>
      </c>
      <c r="D93" s="2">
        <v>1960</v>
      </c>
      <c r="E93" s="4">
        <v>4</v>
      </c>
      <c r="F93" s="9">
        <v>2741.9</v>
      </c>
      <c r="G93" s="9">
        <v>2535.3000000000002</v>
      </c>
      <c r="H93" s="9">
        <v>2535.3000000000002</v>
      </c>
      <c r="I93" s="191">
        <v>203</v>
      </c>
      <c r="J93" s="9">
        <v>4110940</v>
      </c>
      <c r="K93" s="157">
        <v>0</v>
      </c>
      <c r="L93" s="157">
        <v>0</v>
      </c>
      <c r="M93" s="157">
        <v>0</v>
      </c>
      <c r="N93" s="157">
        <v>0</v>
      </c>
      <c r="O93" s="9">
        <v>4110940</v>
      </c>
      <c r="P93" s="69">
        <v>2020</v>
      </c>
    </row>
    <row r="94" spans="1:42">
      <c r="A94" s="145">
        <v>79</v>
      </c>
      <c r="B94" s="146" t="s">
        <v>659</v>
      </c>
      <c r="C94" s="3" t="s">
        <v>56</v>
      </c>
      <c r="D94" s="3">
        <v>1960</v>
      </c>
      <c r="E94" s="66">
        <v>4</v>
      </c>
      <c r="F94" s="10">
        <v>2697.8</v>
      </c>
      <c r="G94" s="10">
        <v>2431.5</v>
      </c>
      <c r="H94" s="10">
        <v>2431.5</v>
      </c>
      <c r="I94" s="189">
        <v>160</v>
      </c>
      <c r="J94" s="10">
        <v>737664</v>
      </c>
      <c r="K94" s="163">
        <v>0</v>
      </c>
      <c r="L94" s="163">
        <v>0</v>
      </c>
      <c r="M94" s="163">
        <v>0</v>
      </c>
      <c r="N94" s="163">
        <v>0</v>
      </c>
      <c r="O94" s="10">
        <v>737664</v>
      </c>
      <c r="P94" s="70">
        <v>2020</v>
      </c>
    </row>
    <row r="95" spans="1:42">
      <c r="A95" s="172">
        <v>80</v>
      </c>
      <c r="B95" s="148" t="s">
        <v>660</v>
      </c>
      <c r="C95" s="4" t="s">
        <v>55</v>
      </c>
      <c r="D95" s="2">
        <v>1960</v>
      </c>
      <c r="E95" s="4">
        <v>4</v>
      </c>
      <c r="F95" s="9">
        <v>2747.8</v>
      </c>
      <c r="G95" s="9">
        <v>2544.8000000000002</v>
      </c>
      <c r="H95" s="9">
        <v>2544.8000000000002</v>
      </c>
      <c r="I95" s="191">
        <v>176</v>
      </c>
      <c r="J95" s="9">
        <v>4110940</v>
      </c>
      <c r="K95" s="157">
        <v>0</v>
      </c>
      <c r="L95" s="157">
        <v>0</v>
      </c>
      <c r="M95" s="157">
        <v>0</v>
      </c>
      <c r="N95" s="157">
        <v>0</v>
      </c>
      <c r="O95" s="9">
        <v>4110940</v>
      </c>
      <c r="P95" s="69">
        <v>2020</v>
      </c>
    </row>
    <row r="96" spans="1:42">
      <c r="A96" s="145">
        <v>81</v>
      </c>
      <c r="B96" s="145" t="s">
        <v>661</v>
      </c>
      <c r="C96" s="3" t="s">
        <v>56</v>
      </c>
      <c r="D96" s="3">
        <v>1961</v>
      </c>
      <c r="E96" s="66">
        <v>2</v>
      </c>
      <c r="F96" s="10">
        <v>640</v>
      </c>
      <c r="G96" s="10">
        <v>540</v>
      </c>
      <c r="H96" s="10">
        <v>540</v>
      </c>
      <c r="I96" s="189">
        <v>40</v>
      </c>
      <c r="J96" s="10">
        <v>2107008</v>
      </c>
      <c r="K96" s="163">
        <v>0</v>
      </c>
      <c r="L96" s="163">
        <v>0</v>
      </c>
      <c r="M96" s="163">
        <v>0</v>
      </c>
      <c r="N96" s="163">
        <v>0</v>
      </c>
      <c r="O96" s="10">
        <v>2107008</v>
      </c>
      <c r="P96" s="70">
        <v>2020</v>
      </c>
    </row>
    <row r="97" spans="1:42">
      <c r="A97" s="172">
        <v>82</v>
      </c>
      <c r="B97" s="146" t="s">
        <v>662</v>
      </c>
      <c r="C97" s="3" t="s">
        <v>56</v>
      </c>
      <c r="D97" s="3">
        <v>1961</v>
      </c>
      <c r="E97" s="66">
        <v>2</v>
      </c>
      <c r="F97" s="10">
        <v>640</v>
      </c>
      <c r="G97" s="10">
        <v>542</v>
      </c>
      <c r="H97" s="10">
        <v>542</v>
      </c>
      <c r="I97" s="189">
        <v>38</v>
      </c>
      <c r="J97" s="10">
        <v>1988265.5999999999</v>
      </c>
      <c r="K97" s="163">
        <v>0</v>
      </c>
      <c r="L97" s="163">
        <v>0</v>
      </c>
      <c r="M97" s="163">
        <v>0</v>
      </c>
      <c r="N97" s="163">
        <v>0</v>
      </c>
      <c r="O97" s="10">
        <v>1988265.5999999999</v>
      </c>
      <c r="P97" s="70">
        <v>2020</v>
      </c>
    </row>
    <row r="98" spans="1:42">
      <c r="A98" s="145">
        <v>83</v>
      </c>
      <c r="B98" s="146" t="s">
        <v>663</v>
      </c>
      <c r="C98" s="3" t="s">
        <v>56</v>
      </c>
      <c r="D98" s="3">
        <v>1959</v>
      </c>
      <c r="E98" s="66">
        <v>2</v>
      </c>
      <c r="F98" s="10">
        <v>245.8</v>
      </c>
      <c r="G98" s="10">
        <v>229</v>
      </c>
      <c r="H98" s="10">
        <v>229</v>
      </c>
      <c r="I98" s="189">
        <v>18</v>
      </c>
      <c r="J98" s="10">
        <v>1381227</v>
      </c>
      <c r="K98" s="163">
        <v>0</v>
      </c>
      <c r="L98" s="163">
        <v>0</v>
      </c>
      <c r="M98" s="163">
        <v>0</v>
      </c>
      <c r="N98" s="163">
        <v>0</v>
      </c>
      <c r="O98" s="10">
        <v>1381227</v>
      </c>
      <c r="P98" s="70">
        <v>2020</v>
      </c>
    </row>
    <row r="99" spans="1:42">
      <c r="A99" s="172">
        <v>84</v>
      </c>
      <c r="B99" s="146" t="s">
        <v>664</v>
      </c>
      <c r="C99" s="3" t="s">
        <v>56</v>
      </c>
      <c r="D99" s="3">
        <v>1959</v>
      </c>
      <c r="E99" s="66">
        <v>2</v>
      </c>
      <c r="F99" s="10">
        <v>245.2</v>
      </c>
      <c r="G99" s="10">
        <v>224.6</v>
      </c>
      <c r="H99" s="10">
        <v>224.6</v>
      </c>
      <c r="I99" s="189">
        <v>11</v>
      </c>
      <c r="J99" s="10">
        <v>1373557.8</v>
      </c>
      <c r="K99" s="163">
        <v>0</v>
      </c>
      <c r="L99" s="163">
        <v>0</v>
      </c>
      <c r="M99" s="163">
        <v>0</v>
      </c>
      <c r="N99" s="163">
        <v>0</v>
      </c>
      <c r="O99" s="10">
        <v>1373557.8</v>
      </c>
      <c r="P99" s="70">
        <v>2020</v>
      </c>
    </row>
    <row r="100" spans="1:42" s="21" customFormat="1">
      <c r="A100" s="145">
        <v>85</v>
      </c>
      <c r="B100" s="145" t="s">
        <v>665</v>
      </c>
      <c r="C100" s="3" t="s">
        <v>56</v>
      </c>
      <c r="D100" s="3">
        <v>1959</v>
      </c>
      <c r="E100" s="66">
        <v>2</v>
      </c>
      <c r="F100" s="10">
        <v>253.1</v>
      </c>
      <c r="G100" s="10">
        <v>233.3</v>
      </c>
      <c r="H100" s="10">
        <v>233.3</v>
      </c>
      <c r="I100" s="189">
        <v>21</v>
      </c>
      <c r="J100" s="10">
        <v>1522641.9</v>
      </c>
      <c r="K100" s="163">
        <v>0</v>
      </c>
      <c r="L100" s="163">
        <v>0</v>
      </c>
      <c r="M100" s="163">
        <v>0</v>
      </c>
      <c r="N100" s="163">
        <v>0</v>
      </c>
      <c r="O100" s="10">
        <v>1522641.9</v>
      </c>
      <c r="P100" s="70">
        <v>2020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>
      <c r="A101" s="172">
        <v>86</v>
      </c>
      <c r="B101" s="146" t="s">
        <v>666</v>
      </c>
      <c r="C101" s="3" t="s">
        <v>56</v>
      </c>
      <c r="D101" s="3">
        <v>1959</v>
      </c>
      <c r="E101" s="66">
        <v>2</v>
      </c>
      <c r="F101" s="10">
        <v>248.9</v>
      </c>
      <c r="G101" s="10">
        <v>230.1</v>
      </c>
      <c r="H101" s="10">
        <v>230.1</v>
      </c>
      <c r="I101" s="189">
        <v>15</v>
      </c>
      <c r="J101" s="10">
        <v>1517064.3</v>
      </c>
      <c r="K101" s="163">
        <v>0</v>
      </c>
      <c r="L101" s="163">
        <v>0</v>
      </c>
      <c r="M101" s="163">
        <v>0</v>
      </c>
      <c r="N101" s="163">
        <v>0</v>
      </c>
      <c r="O101" s="10">
        <v>1517064.3</v>
      </c>
      <c r="P101" s="70">
        <v>2020</v>
      </c>
    </row>
    <row r="102" spans="1:42">
      <c r="A102" s="145">
        <v>87</v>
      </c>
      <c r="B102" s="146" t="s">
        <v>667</v>
      </c>
      <c r="C102" s="3" t="s">
        <v>56</v>
      </c>
      <c r="D102" s="3">
        <v>1959</v>
      </c>
      <c r="E102" s="66">
        <v>2</v>
      </c>
      <c r="F102" s="10">
        <v>268.60000000000002</v>
      </c>
      <c r="G102" s="10">
        <v>246.8</v>
      </c>
      <c r="H102" s="10">
        <v>246.8</v>
      </c>
      <c r="I102" s="189">
        <v>17</v>
      </c>
      <c r="J102" s="10">
        <v>1546172.4</v>
      </c>
      <c r="K102" s="163">
        <v>0</v>
      </c>
      <c r="L102" s="163">
        <v>0</v>
      </c>
      <c r="M102" s="163">
        <v>0</v>
      </c>
      <c r="N102" s="163">
        <v>0</v>
      </c>
      <c r="O102" s="10">
        <v>1546172.4</v>
      </c>
      <c r="P102" s="70">
        <v>2020</v>
      </c>
    </row>
    <row r="103" spans="1:42">
      <c r="A103" s="172">
        <v>88</v>
      </c>
      <c r="B103" s="145" t="s">
        <v>668</v>
      </c>
      <c r="C103" s="3" t="s">
        <v>56</v>
      </c>
      <c r="D103" s="3">
        <v>1959</v>
      </c>
      <c r="E103" s="66">
        <v>2</v>
      </c>
      <c r="F103" s="10">
        <v>254.4</v>
      </c>
      <c r="G103" s="10">
        <v>232.6</v>
      </c>
      <c r="H103" s="10">
        <v>232.6</v>
      </c>
      <c r="I103" s="189">
        <v>9</v>
      </c>
      <c r="J103" s="10">
        <v>1521421.8</v>
      </c>
      <c r="K103" s="163">
        <v>0</v>
      </c>
      <c r="L103" s="163">
        <v>0</v>
      </c>
      <c r="M103" s="163">
        <v>0</v>
      </c>
      <c r="N103" s="163">
        <v>0</v>
      </c>
      <c r="O103" s="10">
        <v>1521421.8</v>
      </c>
      <c r="P103" s="70">
        <v>2020</v>
      </c>
    </row>
    <row r="104" spans="1:42">
      <c r="A104" s="145">
        <v>89</v>
      </c>
      <c r="B104" s="145" t="s">
        <v>669</v>
      </c>
      <c r="C104" s="3" t="s">
        <v>56</v>
      </c>
      <c r="D104" s="3">
        <v>1960</v>
      </c>
      <c r="E104" s="66">
        <v>2</v>
      </c>
      <c r="F104" s="10">
        <v>677.7</v>
      </c>
      <c r="G104" s="10">
        <v>625.4</v>
      </c>
      <c r="H104" s="10">
        <v>625.4</v>
      </c>
      <c r="I104" s="189">
        <v>36</v>
      </c>
      <c r="J104" s="10">
        <v>3709993.8</v>
      </c>
      <c r="K104" s="163">
        <v>0</v>
      </c>
      <c r="L104" s="163">
        <v>0</v>
      </c>
      <c r="M104" s="163">
        <v>0</v>
      </c>
      <c r="N104" s="163">
        <v>0</v>
      </c>
      <c r="O104" s="10">
        <v>3709993.8</v>
      </c>
      <c r="P104" s="70">
        <v>2020</v>
      </c>
    </row>
    <row r="105" spans="1:42" s="21" customFormat="1">
      <c r="A105" s="172">
        <v>90</v>
      </c>
      <c r="B105" s="145" t="s">
        <v>324</v>
      </c>
      <c r="C105" s="3" t="s">
        <v>56</v>
      </c>
      <c r="D105" s="3">
        <v>1959</v>
      </c>
      <c r="E105" s="66">
        <v>2</v>
      </c>
      <c r="F105" s="10">
        <v>643.5</v>
      </c>
      <c r="G105" s="10">
        <v>591.5</v>
      </c>
      <c r="H105" s="10">
        <v>591.5</v>
      </c>
      <c r="I105" s="189">
        <v>33</v>
      </c>
      <c r="J105" s="10">
        <v>1030984.5</v>
      </c>
      <c r="K105" s="163">
        <v>0</v>
      </c>
      <c r="L105" s="163">
        <v>0</v>
      </c>
      <c r="M105" s="163">
        <v>0</v>
      </c>
      <c r="N105" s="163">
        <v>0</v>
      </c>
      <c r="O105" s="10">
        <v>1030984.5</v>
      </c>
      <c r="P105" s="70">
        <v>2020</v>
      </c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</row>
    <row r="106" spans="1:42">
      <c r="A106" s="145">
        <v>91</v>
      </c>
      <c r="B106" s="145" t="s">
        <v>670</v>
      </c>
      <c r="C106" s="3" t="s">
        <v>56</v>
      </c>
      <c r="D106" s="3">
        <v>1961</v>
      </c>
      <c r="E106" s="66">
        <v>2</v>
      </c>
      <c r="F106" s="10">
        <v>296</v>
      </c>
      <c r="G106" s="10">
        <v>275.2</v>
      </c>
      <c r="H106" s="10">
        <v>275.2</v>
      </c>
      <c r="I106" s="189">
        <v>17</v>
      </c>
      <c r="J106" s="10">
        <v>1617993.6</v>
      </c>
      <c r="K106" s="163">
        <v>0</v>
      </c>
      <c r="L106" s="163">
        <v>0</v>
      </c>
      <c r="M106" s="163">
        <v>0</v>
      </c>
      <c r="N106" s="163">
        <v>0</v>
      </c>
      <c r="O106" s="10">
        <v>1617993.6</v>
      </c>
      <c r="P106" s="70">
        <v>2020</v>
      </c>
    </row>
    <row r="107" spans="1:42" s="21" customFormat="1">
      <c r="A107" s="172">
        <v>92</v>
      </c>
      <c r="B107" s="145" t="s">
        <v>671</v>
      </c>
      <c r="C107" s="3" t="s">
        <v>56</v>
      </c>
      <c r="D107" s="3">
        <v>1960</v>
      </c>
      <c r="E107" s="66">
        <v>2</v>
      </c>
      <c r="F107" s="10">
        <v>297.7</v>
      </c>
      <c r="G107" s="10">
        <v>277.10000000000002</v>
      </c>
      <c r="H107" s="10">
        <v>277.10000000000002</v>
      </c>
      <c r="I107" s="189">
        <v>18</v>
      </c>
      <c r="J107" s="10">
        <v>1652553.3</v>
      </c>
      <c r="K107" s="163">
        <v>0</v>
      </c>
      <c r="L107" s="163">
        <v>0</v>
      </c>
      <c r="M107" s="163">
        <v>0</v>
      </c>
      <c r="N107" s="163">
        <v>0</v>
      </c>
      <c r="O107" s="10">
        <v>1652553.3</v>
      </c>
      <c r="P107" s="70">
        <v>2020</v>
      </c>
    </row>
    <row r="108" spans="1:42" s="21" customFormat="1">
      <c r="A108" s="145">
        <v>93</v>
      </c>
      <c r="B108" s="145" t="s">
        <v>672</v>
      </c>
      <c r="C108" s="3" t="s">
        <v>56</v>
      </c>
      <c r="D108" s="3">
        <v>1962</v>
      </c>
      <c r="E108" s="66">
        <v>5</v>
      </c>
      <c r="F108" s="10">
        <v>2345.13</v>
      </c>
      <c r="G108" s="10">
        <v>2223.13</v>
      </c>
      <c r="H108" s="10">
        <v>2223.13</v>
      </c>
      <c r="I108" s="189">
        <v>158</v>
      </c>
      <c r="J108" s="10">
        <v>3035520</v>
      </c>
      <c r="K108" s="163">
        <v>0</v>
      </c>
      <c r="L108" s="163">
        <v>0</v>
      </c>
      <c r="M108" s="163">
        <v>0</v>
      </c>
      <c r="N108" s="163">
        <v>0</v>
      </c>
      <c r="O108" s="10">
        <v>3035520</v>
      </c>
      <c r="P108" s="70">
        <v>2020</v>
      </c>
    </row>
    <row r="109" spans="1:42" s="21" customFormat="1">
      <c r="A109" s="172">
        <v>94</v>
      </c>
      <c r="B109" s="147" t="s">
        <v>673</v>
      </c>
      <c r="C109" s="4" t="s">
        <v>55</v>
      </c>
      <c r="D109" s="2">
        <v>1983</v>
      </c>
      <c r="E109" s="4">
        <v>9</v>
      </c>
      <c r="F109" s="9">
        <v>18300</v>
      </c>
      <c r="G109" s="9">
        <v>15921</v>
      </c>
      <c r="H109" s="9">
        <v>15921</v>
      </c>
      <c r="I109" s="191">
        <v>690</v>
      </c>
      <c r="J109" s="9">
        <v>16000000</v>
      </c>
      <c r="K109" s="157">
        <v>0</v>
      </c>
      <c r="L109" s="157">
        <v>0</v>
      </c>
      <c r="M109" s="157">
        <v>0</v>
      </c>
      <c r="N109" s="157">
        <v>0</v>
      </c>
      <c r="O109" s="9">
        <v>16000000</v>
      </c>
      <c r="P109" s="69">
        <v>2020</v>
      </c>
    </row>
    <row r="110" spans="1:42" s="21" customFormat="1">
      <c r="A110" s="145">
        <v>95</v>
      </c>
      <c r="B110" s="145" t="s">
        <v>674</v>
      </c>
      <c r="C110" s="3" t="s">
        <v>56</v>
      </c>
      <c r="D110" s="3">
        <v>1991</v>
      </c>
      <c r="E110" s="66">
        <v>9</v>
      </c>
      <c r="F110" s="10">
        <v>6845</v>
      </c>
      <c r="G110" s="10">
        <v>5251.5</v>
      </c>
      <c r="H110" s="10">
        <v>4478.6000000000004</v>
      </c>
      <c r="I110" s="189">
        <v>184</v>
      </c>
      <c r="J110" s="10">
        <v>4000000</v>
      </c>
      <c r="K110" s="163">
        <v>0</v>
      </c>
      <c r="L110" s="163">
        <v>0</v>
      </c>
      <c r="M110" s="163">
        <v>0</v>
      </c>
      <c r="N110" s="163">
        <v>0</v>
      </c>
      <c r="O110" s="10">
        <v>4000000</v>
      </c>
      <c r="P110" s="70">
        <v>2020</v>
      </c>
    </row>
    <row r="111" spans="1:42" s="25" customFormat="1">
      <c r="A111" s="172">
        <v>96</v>
      </c>
      <c r="B111" s="147" t="s">
        <v>675</v>
      </c>
      <c r="C111" s="4" t="s">
        <v>55</v>
      </c>
      <c r="D111" s="2">
        <v>1989</v>
      </c>
      <c r="E111" s="4">
        <v>9</v>
      </c>
      <c r="F111" s="9">
        <v>6500</v>
      </c>
      <c r="G111" s="9">
        <v>5945.9</v>
      </c>
      <c r="H111" s="9">
        <v>5945.9</v>
      </c>
      <c r="I111" s="191">
        <v>270</v>
      </c>
      <c r="J111" s="9">
        <v>6000000</v>
      </c>
      <c r="K111" s="157">
        <v>0</v>
      </c>
      <c r="L111" s="157">
        <v>0</v>
      </c>
      <c r="M111" s="157">
        <v>0</v>
      </c>
      <c r="N111" s="157">
        <v>0</v>
      </c>
      <c r="O111" s="9">
        <v>6000000</v>
      </c>
      <c r="P111" s="69">
        <v>2020</v>
      </c>
    </row>
    <row r="112" spans="1:42" s="21" customFormat="1">
      <c r="A112" s="145">
        <v>97</v>
      </c>
      <c r="B112" s="147" t="s">
        <v>676</v>
      </c>
      <c r="C112" s="4" t="s">
        <v>55</v>
      </c>
      <c r="D112" s="2">
        <v>1992</v>
      </c>
      <c r="E112" s="4">
        <v>9</v>
      </c>
      <c r="F112" s="9">
        <v>20316.7</v>
      </c>
      <c r="G112" s="9">
        <v>18071.2</v>
      </c>
      <c r="H112" s="9">
        <v>17737.2</v>
      </c>
      <c r="I112" s="191">
        <v>855</v>
      </c>
      <c r="J112" s="9">
        <v>18000000</v>
      </c>
      <c r="K112" s="157">
        <v>0</v>
      </c>
      <c r="L112" s="157">
        <v>0</v>
      </c>
      <c r="M112" s="157">
        <v>0</v>
      </c>
      <c r="N112" s="157">
        <v>0</v>
      </c>
      <c r="O112" s="9">
        <v>18000000</v>
      </c>
      <c r="P112" s="69">
        <v>2020</v>
      </c>
    </row>
    <row r="113" spans="1:16" s="21" customFormat="1">
      <c r="A113" s="172">
        <v>98</v>
      </c>
      <c r="B113" s="147" t="s">
        <v>677</v>
      </c>
      <c r="C113" s="4" t="s">
        <v>55</v>
      </c>
      <c r="D113" s="2">
        <v>1985</v>
      </c>
      <c r="E113" s="4">
        <v>9</v>
      </c>
      <c r="F113" s="9">
        <v>4352</v>
      </c>
      <c r="G113" s="9">
        <v>3847.7</v>
      </c>
      <c r="H113" s="9">
        <v>3847.7</v>
      </c>
      <c r="I113" s="191">
        <v>420</v>
      </c>
      <c r="J113" s="9">
        <v>4000000</v>
      </c>
      <c r="K113" s="157">
        <v>0</v>
      </c>
      <c r="L113" s="157">
        <v>0</v>
      </c>
      <c r="M113" s="157">
        <v>0</v>
      </c>
      <c r="N113" s="157">
        <v>0</v>
      </c>
      <c r="O113" s="9">
        <v>4000000</v>
      </c>
      <c r="P113" s="69">
        <v>2020</v>
      </c>
    </row>
    <row r="114" spans="1:16" s="21" customFormat="1">
      <c r="A114" s="145">
        <v>99</v>
      </c>
      <c r="B114" s="147" t="s">
        <v>678</v>
      </c>
      <c r="C114" s="4" t="s">
        <v>55</v>
      </c>
      <c r="D114" s="2">
        <v>1981</v>
      </c>
      <c r="E114" s="4">
        <v>9</v>
      </c>
      <c r="F114" s="9">
        <v>11794.3</v>
      </c>
      <c r="G114" s="9">
        <v>10789.8</v>
      </c>
      <c r="H114" s="9">
        <v>6841.8</v>
      </c>
      <c r="I114" s="191">
        <v>352</v>
      </c>
      <c r="J114" s="9">
        <v>8000000</v>
      </c>
      <c r="K114" s="157">
        <v>0</v>
      </c>
      <c r="L114" s="157">
        <v>0</v>
      </c>
      <c r="M114" s="157">
        <v>0</v>
      </c>
      <c r="N114" s="157">
        <v>0</v>
      </c>
      <c r="O114" s="9">
        <v>8000000</v>
      </c>
      <c r="P114" s="69">
        <v>2020</v>
      </c>
    </row>
    <row r="115" spans="1:16" s="21" customFormat="1">
      <c r="A115" s="172">
        <v>100</v>
      </c>
      <c r="B115" s="147" t="s">
        <v>679</v>
      </c>
      <c r="C115" s="4" t="s">
        <v>55</v>
      </c>
      <c r="D115" s="2">
        <v>1992</v>
      </c>
      <c r="E115" s="4">
        <v>9</v>
      </c>
      <c r="F115" s="9">
        <v>6189.4</v>
      </c>
      <c r="G115" s="9">
        <v>5401</v>
      </c>
      <c r="H115" s="9">
        <v>5365.2</v>
      </c>
      <c r="I115" s="191">
        <v>239</v>
      </c>
      <c r="J115" s="9">
        <v>6000000</v>
      </c>
      <c r="K115" s="157">
        <v>0</v>
      </c>
      <c r="L115" s="157">
        <v>0</v>
      </c>
      <c r="M115" s="157">
        <v>0</v>
      </c>
      <c r="N115" s="157">
        <v>0</v>
      </c>
      <c r="O115" s="9">
        <v>6000000</v>
      </c>
      <c r="P115" s="69">
        <v>2020</v>
      </c>
    </row>
    <row r="116" spans="1:16" s="21" customFormat="1">
      <c r="A116" s="145">
        <v>101</v>
      </c>
      <c r="B116" s="145" t="s">
        <v>368</v>
      </c>
      <c r="C116" s="3" t="s">
        <v>56</v>
      </c>
      <c r="D116" s="3">
        <v>1988</v>
      </c>
      <c r="E116" s="66">
        <v>14</v>
      </c>
      <c r="F116" s="10">
        <v>4974.3999999999996</v>
      </c>
      <c r="G116" s="10">
        <v>4084.9</v>
      </c>
      <c r="H116" s="10">
        <v>4036.9</v>
      </c>
      <c r="I116" s="189">
        <v>228</v>
      </c>
      <c r="J116" s="10">
        <v>1778295</v>
      </c>
      <c r="K116" s="163">
        <v>0</v>
      </c>
      <c r="L116" s="163">
        <v>0</v>
      </c>
      <c r="M116" s="163">
        <v>0</v>
      </c>
      <c r="N116" s="163">
        <v>0</v>
      </c>
      <c r="O116" s="10">
        <v>1778295</v>
      </c>
      <c r="P116" s="70">
        <v>2020</v>
      </c>
    </row>
    <row r="117" spans="1:16" s="21" customFormat="1">
      <c r="A117" s="172">
        <v>102</v>
      </c>
      <c r="B117" s="145" t="s">
        <v>680</v>
      </c>
      <c r="C117" s="3" t="s">
        <v>56</v>
      </c>
      <c r="D117" s="3">
        <v>1992</v>
      </c>
      <c r="E117" s="66">
        <v>9</v>
      </c>
      <c r="F117" s="10">
        <v>4801</v>
      </c>
      <c r="G117" s="10">
        <v>4239</v>
      </c>
      <c r="H117" s="10">
        <v>4239</v>
      </c>
      <c r="I117" s="189">
        <v>192</v>
      </c>
      <c r="J117" s="10">
        <v>4000000</v>
      </c>
      <c r="K117" s="163">
        <v>0</v>
      </c>
      <c r="L117" s="163">
        <v>0</v>
      </c>
      <c r="M117" s="163">
        <v>0</v>
      </c>
      <c r="N117" s="163">
        <v>0</v>
      </c>
      <c r="O117" s="10">
        <v>4000000</v>
      </c>
      <c r="P117" s="70">
        <v>2020</v>
      </c>
    </row>
    <row r="118" spans="1:16" s="21" customFormat="1">
      <c r="A118" s="145">
        <v>103</v>
      </c>
      <c r="B118" s="147" t="s">
        <v>681</v>
      </c>
      <c r="C118" s="4" t="s">
        <v>55</v>
      </c>
      <c r="D118" s="2">
        <v>1992</v>
      </c>
      <c r="E118" s="4">
        <v>10</v>
      </c>
      <c r="F118" s="9">
        <v>6496.1</v>
      </c>
      <c r="G118" s="9">
        <v>6492.4</v>
      </c>
      <c r="H118" s="9">
        <v>6492.4</v>
      </c>
      <c r="I118" s="191">
        <v>300</v>
      </c>
      <c r="J118" s="9">
        <v>6000000</v>
      </c>
      <c r="K118" s="157">
        <v>0</v>
      </c>
      <c r="L118" s="157">
        <v>0</v>
      </c>
      <c r="M118" s="157">
        <v>0</v>
      </c>
      <c r="N118" s="157">
        <v>0</v>
      </c>
      <c r="O118" s="9">
        <v>6000000</v>
      </c>
      <c r="P118" s="69">
        <v>2020</v>
      </c>
    </row>
    <row r="119" spans="1:16" s="21" customFormat="1">
      <c r="A119" s="172">
        <v>104</v>
      </c>
      <c r="B119" s="147" t="s">
        <v>682</v>
      </c>
      <c r="C119" s="4" t="s">
        <v>55</v>
      </c>
      <c r="D119" s="2">
        <v>1986</v>
      </c>
      <c r="E119" s="4">
        <v>9</v>
      </c>
      <c r="F119" s="9">
        <v>9873.9</v>
      </c>
      <c r="G119" s="9">
        <v>7771</v>
      </c>
      <c r="H119" s="9">
        <v>7771</v>
      </c>
      <c r="I119" s="191">
        <v>360</v>
      </c>
      <c r="J119" s="9">
        <v>8000000</v>
      </c>
      <c r="K119" s="157">
        <v>0</v>
      </c>
      <c r="L119" s="157">
        <v>0</v>
      </c>
      <c r="M119" s="157">
        <v>0</v>
      </c>
      <c r="N119" s="157">
        <v>0</v>
      </c>
      <c r="O119" s="9">
        <v>8000000</v>
      </c>
      <c r="P119" s="69">
        <v>2020</v>
      </c>
    </row>
    <row r="120" spans="1:16" s="21" customFormat="1">
      <c r="A120" s="145">
        <v>105</v>
      </c>
      <c r="B120" s="147" t="s">
        <v>683</v>
      </c>
      <c r="C120" s="4" t="s">
        <v>55</v>
      </c>
      <c r="D120" s="2">
        <v>1986</v>
      </c>
      <c r="E120" s="4">
        <v>9</v>
      </c>
      <c r="F120" s="9">
        <v>11487.16</v>
      </c>
      <c r="G120" s="9">
        <v>9641.66</v>
      </c>
      <c r="H120" s="9">
        <v>9574.36</v>
      </c>
      <c r="I120" s="191">
        <v>420</v>
      </c>
      <c r="J120" s="9">
        <v>10000000</v>
      </c>
      <c r="K120" s="157">
        <v>0</v>
      </c>
      <c r="L120" s="157">
        <v>0</v>
      </c>
      <c r="M120" s="157">
        <v>0</v>
      </c>
      <c r="N120" s="157">
        <v>0</v>
      </c>
      <c r="O120" s="9">
        <v>10000000</v>
      </c>
      <c r="P120" s="69">
        <v>2020</v>
      </c>
    </row>
    <row r="121" spans="1:16" s="21" customFormat="1">
      <c r="A121" s="172">
        <v>106</v>
      </c>
      <c r="B121" s="147" t="s">
        <v>684</v>
      </c>
      <c r="C121" s="4" t="s">
        <v>55</v>
      </c>
      <c r="D121" s="2">
        <v>1987</v>
      </c>
      <c r="E121" s="4">
        <v>9</v>
      </c>
      <c r="F121" s="9">
        <v>9186</v>
      </c>
      <c r="G121" s="9">
        <v>8159.8</v>
      </c>
      <c r="H121" s="9">
        <v>8141.6</v>
      </c>
      <c r="I121" s="191">
        <v>377</v>
      </c>
      <c r="J121" s="9">
        <v>8000000</v>
      </c>
      <c r="K121" s="157">
        <v>0</v>
      </c>
      <c r="L121" s="157">
        <v>0</v>
      </c>
      <c r="M121" s="157">
        <v>0</v>
      </c>
      <c r="N121" s="157">
        <v>0</v>
      </c>
      <c r="O121" s="9">
        <v>8000000</v>
      </c>
      <c r="P121" s="69">
        <v>2020</v>
      </c>
    </row>
    <row r="122" spans="1:16" s="21" customFormat="1">
      <c r="A122" s="145">
        <v>107</v>
      </c>
      <c r="B122" s="147" t="s">
        <v>685</v>
      </c>
      <c r="C122" s="4" t="s">
        <v>55</v>
      </c>
      <c r="D122" s="2">
        <v>1988</v>
      </c>
      <c r="E122" s="4">
        <v>9</v>
      </c>
      <c r="F122" s="9">
        <v>14099.24</v>
      </c>
      <c r="G122" s="9">
        <v>12052.34</v>
      </c>
      <c r="H122" s="9">
        <v>12021.44</v>
      </c>
      <c r="I122" s="191">
        <v>549</v>
      </c>
      <c r="J122" s="9">
        <v>12000000</v>
      </c>
      <c r="K122" s="157">
        <v>0</v>
      </c>
      <c r="L122" s="157">
        <v>0</v>
      </c>
      <c r="M122" s="157">
        <v>0</v>
      </c>
      <c r="N122" s="157">
        <v>0</v>
      </c>
      <c r="O122" s="9">
        <v>12000000</v>
      </c>
      <c r="P122" s="69">
        <v>2020</v>
      </c>
    </row>
    <row r="123" spans="1:16" s="21" customFormat="1">
      <c r="A123" s="172">
        <v>108</v>
      </c>
      <c r="B123" s="147" t="s">
        <v>686</v>
      </c>
      <c r="C123" s="4" t="s">
        <v>55</v>
      </c>
      <c r="D123" s="2">
        <v>1989</v>
      </c>
      <c r="E123" s="4">
        <v>9</v>
      </c>
      <c r="F123" s="9">
        <v>7941.7</v>
      </c>
      <c r="G123" s="9">
        <v>7941.7</v>
      </c>
      <c r="H123" s="9">
        <v>7941.7</v>
      </c>
      <c r="I123" s="191">
        <v>358</v>
      </c>
      <c r="J123" s="9">
        <v>8000000</v>
      </c>
      <c r="K123" s="157">
        <v>0</v>
      </c>
      <c r="L123" s="157">
        <v>0</v>
      </c>
      <c r="M123" s="157">
        <v>0</v>
      </c>
      <c r="N123" s="157">
        <v>0</v>
      </c>
      <c r="O123" s="9">
        <v>8000000</v>
      </c>
      <c r="P123" s="69">
        <v>2020</v>
      </c>
    </row>
    <row r="124" spans="1:16" s="21" customFormat="1">
      <c r="A124" s="145">
        <v>109</v>
      </c>
      <c r="B124" s="147" t="s">
        <v>298</v>
      </c>
      <c r="C124" s="4" t="s">
        <v>55</v>
      </c>
      <c r="D124" s="2">
        <v>1989</v>
      </c>
      <c r="E124" s="4">
        <v>9</v>
      </c>
      <c r="F124" s="9">
        <v>8025</v>
      </c>
      <c r="G124" s="9">
        <v>6981.75</v>
      </c>
      <c r="H124" s="9">
        <v>6981.75</v>
      </c>
      <c r="I124" s="191">
        <v>357</v>
      </c>
      <c r="J124" s="9">
        <v>8000000</v>
      </c>
      <c r="K124" s="157">
        <v>0</v>
      </c>
      <c r="L124" s="157">
        <v>0</v>
      </c>
      <c r="M124" s="157">
        <v>0</v>
      </c>
      <c r="N124" s="157">
        <v>0</v>
      </c>
      <c r="O124" s="9">
        <v>8000000</v>
      </c>
      <c r="P124" s="69">
        <v>2020</v>
      </c>
    </row>
    <row r="125" spans="1:16" s="21" customFormat="1">
      <c r="A125" s="172">
        <v>110</v>
      </c>
      <c r="B125" s="145" t="s">
        <v>687</v>
      </c>
      <c r="C125" s="3" t="s">
        <v>56</v>
      </c>
      <c r="D125" s="3">
        <v>1961</v>
      </c>
      <c r="E125" s="66">
        <v>2</v>
      </c>
      <c r="F125" s="10">
        <v>309.8</v>
      </c>
      <c r="G125" s="10">
        <v>276.8</v>
      </c>
      <c r="H125" s="10">
        <v>276.8</v>
      </c>
      <c r="I125" s="189">
        <v>24</v>
      </c>
      <c r="J125" s="10">
        <v>1053504</v>
      </c>
      <c r="K125" s="163">
        <v>0</v>
      </c>
      <c r="L125" s="163">
        <v>0</v>
      </c>
      <c r="M125" s="163">
        <v>0</v>
      </c>
      <c r="N125" s="163">
        <v>0</v>
      </c>
      <c r="O125" s="10">
        <v>1053504</v>
      </c>
      <c r="P125" s="70">
        <v>2020</v>
      </c>
    </row>
    <row r="126" spans="1:16" s="21" customFormat="1">
      <c r="A126" s="145">
        <v>111</v>
      </c>
      <c r="B126" s="145" t="s">
        <v>688</v>
      </c>
      <c r="C126" s="3" t="s">
        <v>56</v>
      </c>
      <c r="D126" s="3">
        <v>1961</v>
      </c>
      <c r="E126" s="66">
        <v>2</v>
      </c>
      <c r="F126" s="10">
        <v>320.39999999999998</v>
      </c>
      <c r="G126" s="10">
        <v>299.8</v>
      </c>
      <c r="H126" s="10">
        <v>299.8</v>
      </c>
      <c r="I126" s="189">
        <v>23</v>
      </c>
      <c r="J126" s="10">
        <v>1053504</v>
      </c>
      <c r="K126" s="163">
        <v>0</v>
      </c>
      <c r="L126" s="163">
        <v>0</v>
      </c>
      <c r="M126" s="163">
        <v>0</v>
      </c>
      <c r="N126" s="163">
        <v>0</v>
      </c>
      <c r="O126" s="10">
        <v>1053504</v>
      </c>
      <c r="P126" s="70">
        <v>2020</v>
      </c>
    </row>
    <row r="127" spans="1:16" s="21" customFormat="1">
      <c r="A127" s="172">
        <v>112</v>
      </c>
      <c r="B127" s="145" t="s">
        <v>689</v>
      </c>
      <c r="C127" s="3" t="s">
        <v>56</v>
      </c>
      <c r="D127" s="3">
        <v>1961</v>
      </c>
      <c r="E127" s="66">
        <v>2</v>
      </c>
      <c r="F127" s="10">
        <v>627.79999999999995</v>
      </c>
      <c r="G127" s="10">
        <v>585</v>
      </c>
      <c r="H127" s="10">
        <v>585</v>
      </c>
      <c r="I127" s="189">
        <v>47</v>
      </c>
      <c r="J127" s="10">
        <v>2107008</v>
      </c>
      <c r="K127" s="163">
        <v>0</v>
      </c>
      <c r="L127" s="163">
        <v>0</v>
      </c>
      <c r="M127" s="163">
        <v>0</v>
      </c>
      <c r="N127" s="163">
        <v>0</v>
      </c>
      <c r="O127" s="10">
        <v>2107008</v>
      </c>
      <c r="P127" s="70">
        <v>2020</v>
      </c>
    </row>
    <row r="128" spans="1:16" s="21" customFormat="1">
      <c r="A128" s="145">
        <v>113</v>
      </c>
      <c r="B128" s="145" t="s">
        <v>690</v>
      </c>
      <c r="C128" s="3" t="s">
        <v>56</v>
      </c>
      <c r="D128" s="3">
        <v>1962</v>
      </c>
      <c r="E128" s="66">
        <v>2</v>
      </c>
      <c r="F128" s="10">
        <v>605.70000000000005</v>
      </c>
      <c r="G128" s="10">
        <v>563.9</v>
      </c>
      <c r="H128" s="10">
        <v>563.9</v>
      </c>
      <c r="I128" s="189">
        <v>45</v>
      </c>
      <c r="J128" s="10">
        <v>2107008</v>
      </c>
      <c r="K128" s="163">
        <v>0</v>
      </c>
      <c r="L128" s="163">
        <v>0</v>
      </c>
      <c r="M128" s="163">
        <v>0</v>
      </c>
      <c r="N128" s="163">
        <v>0</v>
      </c>
      <c r="O128" s="10">
        <v>2107008</v>
      </c>
      <c r="P128" s="70">
        <v>2020</v>
      </c>
    </row>
    <row r="129" spans="1:16" s="21" customFormat="1">
      <c r="A129" s="172">
        <v>114</v>
      </c>
      <c r="B129" s="145" t="s">
        <v>691</v>
      </c>
      <c r="C129" s="3" t="s">
        <v>56</v>
      </c>
      <c r="D129" s="3">
        <v>1961</v>
      </c>
      <c r="E129" s="66">
        <v>2</v>
      </c>
      <c r="F129" s="10">
        <v>261.10000000000002</v>
      </c>
      <c r="G129" s="10">
        <v>230.5</v>
      </c>
      <c r="H129" s="10">
        <v>230.5</v>
      </c>
      <c r="I129" s="189">
        <v>13</v>
      </c>
      <c r="J129" s="10">
        <v>1053504</v>
      </c>
      <c r="K129" s="163">
        <v>0</v>
      </c>
      <c r="L129" s="163">
        <v>0</v>
      </c>
      <c r="M129" s="163">
        <v>0</v>
      </c>
      <c r="N129" s="163">
        <v>0</v>
      </c>
      <c r="O129" s="10">
        <v>1053504</v>
      </c>
      <c r="P129" s="70">
        <v>2020</v>
      </c>
    </row>
    <row r="130" spans="1:16" s="21" customFormat="1">
      <c r="A130" s="145">
        <v>115</v>
      </c>
      <c r="B130" s="145" t="s">
        <v>692</v>
      </c>
      <c r="C130" s="3" t="s">
        <v>56</v>
      </c>
      <c r="D130" s="3">
        <v>1959</v>
      </c>
      <c r="E130" s="66">
        <v>2</v>
      </c>
      <c r="F130" s="10">
        <v>293.2</v>
      </c>
      <c r="G130" s="10">
        <v>270.89999999999998</v>
      </c>
      <c r="H130" s="10">
        <v>270.89999999999998</v>
      </c>
      <c r="I130" s="189">
        <v>23</v>
      </c>
      <c r="J130" s="10">
        <v>1525682.7</v>
      </c>
      <c r="K130" s="163">
        <v>0</v>
      </c>
      <c r="L130" s="163">
        <v>0</v>
      </c>
      <c r="M130" s="163">
        <v>0</v>
      </c>
      <c r="N130" s="163">
        <v>0</v>
      </c>
      <c r="O130" s="10">
        <v>1525682.7</v>
      </c>
      <c r="P130" s="70">
        <v>2020</v>
      </c>
    </row>
    <row r="131" spans="1:16" s="21" customFormat="1">
      <c r="A131" s="172">
        <v>116</v>
      </c>
      <c r="B131" s="145" t="s">
        <v>337</v>
      </c>
      <c r="C131" s="3" t="s">
        <v>56</v>
      </c>
      <c r="D131" s="3">
        <v>1958</v>
      </c>
      <c r="E131" s="66">
        <v>2</v>
      </c>
      <c r="F131" s="10">
        <v>292.8</v>
      </c>
      <c r="G131" s="10">
        <v>270.8</v>
      </c>
      <c r="H131" s="10">
        <v>270.8</v>
      </c>
      <c r="I131" s="189">
        <v>19</v>
      </c>
      <c r="J131" s="10">
        <v>472004.4</v>
      </c>
      <c r="K131" s="163">
        <v>0</v>
      </c>
      <c r="L131" s="163">
        <v>0</v>
      </c>
      <c r="M131" s="163">
        <v>0</v>
      </c>
      <c r="N131" s="163">
        <v>0</v>
      </c>
      <c r="O131" s="10">
        <v>472004.4</v>
      </c>
      <c r="P131" s="70">
        <v>2020</v>
      </c>
    </row>
    <row r="132" spans="1:16" s="21" customFormat="1">
      <c r="A132" s="145">
        <v>117</v>
      </c>
      <c r="B132" s="145" t="s">
        <v>338</v>
      </c>
      <c r="C132" s="3" t="s">
        <v>56</v>
      </c>
      <c r="D132" s="3">
        <v>1958</v>
      </c>
      <c r="E132" s="66">
        <v>2</v>
      </c>
      <c r="F132" s="10">
        <v>284.60000000000002</v>
      </c>
      <c r="G132" s="10">
        <v>263.2</v>
      </c>
      <c r="H132" s="10">
        <v>263.2</v>
      </c>
      <c r="I132" s="189">
        <v>17</v>
      </c>
      <c r="J132" s="10">
        <v>458757.6</v>
      </c>
      <c r="K132" s="163">
        <v>0</v>
      </c>
      <c r="L132" s="163">
        <v>0</v>
      </c>
      <c r="M132" s="163">
        <v>0</v>
      </c>
      <c r="N132" s="163">
        <v>0</v>
      </c>
      <c r="O132" s="10">
        <v>458757.6</v>
      </c>
      <c r="P132" s="70">
        <v>2020</v>
      </c>
    </row>
    <row r="133" spans="1:16" s="21" customFormat="1">
      <c r="A133" s="172">
        <v>118</v>
      </c>
      <c r="B133" s="145" t="s">
        <v>339</v>
      </c>
      <c r="C133" s="3" t="s">
        <v>56</v>
      </c>
      <c r="D133" s="3">
        <v>1958</v>
      </c>
      <c r="E133" s="66">
        <v>2</v>
      </c>
      <c r="F133" s="10">
        <v>313.5</v>
      </c>
      <c r="G133" s="10">
        <v>289.5</v>
      </c>
      <c r="H133" s="10">
        <v>289.5</v>
      </c>
      <c r="I133" s="189">
        <v>26</v>
      </c>
      <c r="J133" s="10">
        <v>504598.5</v>
      </c>
      <c r="K133" s="163">
        <v>0</v>
      </c>
      <c r="L133" s="163">
        <v>0</v>
      </c>
      <c r="M133" s="163">
        <v>0</v>
      </c>
      <c r="N133" s="163">
        <v>0</v>
      </c>
      <c r="O133" s="10">
        <v>504598.5</v>
      </c>
      <c r="P133" s="70">
        <v>2020</v>
      </c>
    </row>
    <row r="134" spans="1:16" s="21" customFormat="1">
      <c r="A134" s="145">
        <v>119</v>
      </c>
      <c r="B134" s="145" t="s">
        <v>693</v>
      </c>
      <c r="C134" s="3" t="s">
        <v>56</v>
      </c>
      <c r="D134" s="3">
        <v>1959</v>
      </c>
      <c r="E134" s="66">
        <v>2</v>
      </c>
      <c r="F134" s="10">
        <v>301.8</v>
      </c>
      <c r="G134" s="10">
        <v>279.7</v>
      </c>
      <c r="H134" s="10">
        <v>279.7</v>
      </c>
      <c r="I134" s="189">
        <v>13</v>
      </c>
      <c r="J134" s="10">
        <v>1541021.1</v>
      </c>
      <c r="K134" s="163">
        <v>0</v>
      </c>
      <c r="L134" s="163">
        <v>0</v>
      </c>
      <c r="M134" s="163">
        <v>0</v>
      </c>
      <c r="N134" s="163">
        <v>0</v>
      </c>
      <c r="O134" s="10">
        <v>1541021.1</v>
      </c>
      <c r="P134" s="70">
        <v>2020</v>
      </c>
    </row>
    <row r="135" spans="1:16" s="21" customFormat="1">
      <c r="A135" s="172">
        <v>120</v>
      </c>
      <c r="B135" s="145" t="s">
        <v>694</v>
      </c>
      <c r="C135" s="3" t="s">
        <v>56</v>
      </c>
      <c r="D135" s="3">
        <v>1959</v>
      </c>
      <c r="E135" s="66">
        <v>2</v>
      </c>
      <c r="F135" s="10">
        <v>287.89999999999998</v>
      </c>
      <c r="G135" s="10">
        <v>266.60000000000002</v>
      </c>
      <c r="H135" s="10">
        <v>266.60000000000002</v>
      </c>
      <c r="I135" s="189">
        <v>20</v>
      </c>
      <c r="J135" s="10">
        <v>1518187.8</v>
      </c>
      <c r="K135" s="163">
        <v>0</v>
      </c>
      <c r="L135" s="163">
        <v>0</v>
      </c>
      <c r="M135" s="163">
        <v>0</v>
      </c>
      <c r="N135" s="163">
        <v>0</v>
      </c>
      <c r="O135" s="10">
        <v>1518187.8</v>
      </c>
      <c r="P135" s="70">
        <v>2020</v>
      </c>
    </row>
    <row r="136" spans="1:16" s="21" customFormat="1">
      <c r="A136" s="145">
        <v>121</v>
      </c>
      <c r="B136" s="145" t="s">
        <v>695</v>
      </c>
      <c r="C136" s="3" t="s">
        <v>56</v>
      </c>
      <c r="D136" s="3">
        <v>1959</v>
      </c>
      <c r="E136" s="66">
        <v>2</v>
      </c>
      <c r="F136" s="10">
        <v>304.3</v>
      </c>
      <c r="G136" s="10">
        <v>283.39999999999998</v>
      </c>
      <c r="H136" s="10">
        <v>283.39999999999998</v>
      </c>
      <c r="I136" s="189">
        <v>13</v>
      </c>
      <c r="J136" s="10">
        <v>1547470.2</v>
      </c>
      <c r="K136" s="163">
        <v>0</v>
      </c>
      <c r="L136" s="163">
        <v>0</v>
      </c>
      <c r="M136" s="163">
        <v>0</v>
      </c>
      <c r="N136" s="163">
        <v>0</v>
      </c>
      <c r="O136" s="10">
        <v>1547470.2</v>
      </c>
      <c r="P136" s="70">
        <v>2020</v>
      </c>
    </row>
    <row r="137" spans="1:16" s="21" customFormat="1">
      <c r="A137" s="172">
        <v>122</v>
      </c>
      <c r="B137" s="145" t="s">
        <v>696</v>
      </c>
      <c r="C137" s="3" t="s">
        <v>56</v>
      </c>
      <c r="D137" s="3">
        <v>1962</v>
      </c>
      <c r="E137" s="66">
        <v>2</v>
      </c>
      <c r="F137" s="10">
        <v>296.7</v>
      </c>
      <c r="G137" s="10">
        <v>276.3</v>
      </c>
      <c r="H137" s="10">
        <v>276.3</v>
      </c>
      <c r="I137" s="189">
        <v>14</v>
      </c>
      <c r="J137" s="10">
        <v>1053504</v>
      </c>
      <c r="K137" s="163">
        <v>0</v>
      </c>
      <c r="L137" s="163">
        <v>0</v>
      </c>
      <c r="M137" s="163">
        <v>0</v>
      </c>
      <c r="N137" s="163">
        <v>0</v>
      </c>
      <c r="O137" s="10">
        <v>1053504</v>
      </c>
      <c r="P137" s="70">
        <v>2020</v>
      </c>
    </row>
    <row r="138" spans="1:16" s="21" customFormat="1">
      <c r="A138" s="145">
        <v>123</v>
      </c>
      <c r="B138" s="145" t="s">
        <v>697</v>
      </c>
      <c r="C138" s="3" t="s">
        <v>56</v>
      </c>
      <c r="D138" s="3">
        <v>1959</v>
      </c>
      <c r="E138" s="66">
        <v>2</v>
      </c>
      <c r="F138" s="10">
        <v>305.10000000000002</v>
      </c>
      <c r="G138" s="10">
        <v>280.2</v>
      </c>
      <c r="H138" s="10">
        <v>280.2</v>
      </c>
      <c r="I138" s="189">
        <v>19</v>
      </c>
      <c r="J138" s="10">
        <v>1541892.6</v>
      </c>
      <c r="K138" s="163">
        <v>0</v>
      </c>
      <c r="L138" s="163">
        <v>0</v>
      </c>
      <c r="M138" s="163">
        <v>0</v>
      </c>
      <c r="N138" s="163">
        <v>0</v>
      </c>
      <c r="O138" s="10">
        <v>1541892.6</v>
      </c>
      <c r="P138" s="70">
        <v>2020</v>
      </c>
    </row>
    <row r="139" spans="1:16" s="21" customFormat="1">
      <c r="A139" s="172">
        <v>124</v>
      </c>
      <c r="B139" s="145" t="s">
        <v>698</v>
      </c>
      <c r="C139" s="3" t="s">
        <v>56</v>
      </c>
      <c r="D139" s="3">
        <v>1959</v>
      </c>
      <c r="E139" s="66">
        <v>2</v>
      </c>
      <c r="F139" s="10">
        <v>301.3</v>
      </c>
      <c r="G139" s="10">
        <v>276.2</v>
      </c>
      <c r="H139" s="10">
        <v>276.2</v>
      </c>
      <c r="I139" s="189">
        <v>25</v>
      </c>
      <c r="J139" s="10">
        <v>1534920.6</v>
      </c>
      <c r="K139" s="163">
        <v>0</v>
      </c>
      <c r="L139" s="163">
        <v>0</v>
      </c>
      <c r="M139" s="163">
        <v>0</v>
      </c>
      <c r="N139" s="163">
        <v>0</v>
      </c>
      <c r="O139" s="10">
        <v>1534920.6</v>
      </c>
      <c r="P139" s="70">
        <v>2020</v>
      </c>
    </row>
    <row r="140" spans="1:16" s="21" customFormat="1">
      <c r="A140" s="145">
        <v>125</v>
      </c>
      <c r="B140" s="145" t="s">
        <v>699</v>
      </c>
      <c r="C140" s="3" t="s">
        <v>56</v>
      </c>
      <c r="D140" s="3">
        <v>1962</v>
      </c>
      <c r="E140" s="66">
        <v>2</v>
      </c>
      <c r="F140" s="10">
        <v>805.3</v>
      </c>
      <c r="G140" s="10">
        <v>746.7</v>
      </c>
      <c r="H140" s="10">
        <v>746.7</v>
      </c>
      <c r="I140" s="189">
        <v>36</v>
      </c>
      <c r="J140" s="10">
        <v>2107008</v>
      </c>
      <c r="K140" s="163">
        <v>0</v>
      </c>
      <c r="L140" s="163">
        <v>0</v>
      </c>
      <c r="M140" s="163">
        <v>0</v>
      </c>
      <c r="N140" s="163">
        <v>0</v>
      </c>
      <c r="O140" s="10">
        <v>2107008</v>
      </c>
      <c r="P140" s="70">
        <v>2020</v>
      </c>
    </row>
    <row r="141" spans="1:16" s="21" customFormat="1">
      <c r="A141" s="172">
        <v>126</v>
      </c>
      <c r="B141" s="145" t="s">
        <v>700</v>
      </c>
      <c r="C141" s="3" t="s">
        <v>56</v>
      </c>
      <c r="D141" s="3">
        <v>1962</v>
      </c>
      <c r="E141" s="66">
        <v>5</v>
      </c>
      <c r="F141" s="10">
        <v>2664.5</v>
      </c>
      <c r="G141" s="10">
        <v>2489.5</v>
      </c>
      <c r="H141" s="10">
        <v>2489.5</v>
      </c>
      <c r="I141" s="189">
        <v>127</v>
      </c>
      <c r="J141" s="10">
        <v>3160512</v>
      </c>
      <c r="K141" s="163">
        <v>0</v>
      </c>
      <c r="L141" s="163">
        <v>0</v>
      </c>
      <c r="M141" s="163">
        <v>0</v>
      </c>
      <c r="N141" s="163">
        <v>0</v>
      </c>
      <c r="O141" s="10">
        <v>3160512</v>
      </c>
      <c r="P141" s="70">
        <v>2020</v>
      </c>
    </row>
    <row r="142" spans="1:16" s="21" customFormat="1">
      <c r="A142" s="145">
        <v>127</v>
      </c>
      <c r="B142" s="145" t="s">
        <v>701</v>
      </c>
      <c r="C142" s="3" t="s">
        <v>56</v>
      </c>
      <c r="D142" s="3">
        <v>1961</v>
      </c>
      <c r="E142" s="66">
        <v>3</v>
      </c>
      <c r="F142" s="10">
        <v>1241.7</v>
      </c>
      <c r="G142" s="10">
        <v>1172.4000000000001</v>
      </c>
      <c r="H142" s="10">
        <v>1172.4000000000001</v>
      </c>
      <c r="I142" s="189">
        <v>96</v>
      </c>
      <c r="J142" s="10">
        <v>4150501.2</v>
      </c>
      <c r="K142" s="163">
        <v>0</v>
      </c>
      <c r="L142" s="163">
        <v>0</v>
      </c>
      <c r="M142" s="163">
        <v>0</v>
      </c>
      <c r="N142" s="163">
        <v>0</v>
      </c>
      <c r="O142" s="10">
        <v>4150501.2</v>
      </c>
      <c r="P142" s="70">
        <v>2020</v>
      </c>
    </row>
    <row r="143" spans="1:16" s="21" customFormat="1">
      <c r="A143" s="172">
        <v>128</v>
      </c>
      <c r="B143" s="145" t="s">
        <v>702</v>
      </c>
      <c r="C143" s="3" t="s">
        <v>56</v>
      </c>
      <c r="D143" s="3">
        <v>1961</v>
      </c>
      <c r="E143" s="66">
        <v>2</v>
      </c>
      <c r="F143" s="10">
        <v>301.8</v>
      </c>
      <c r="G143" s="10">
        <v>269.89999999999998</v>
      </c>
      <c r="H143" s="10">
        <v>269.89999999999998</v>
      </c>
      <c r="I143" s="189">
        <v>15</v>
      </c>
      <c r="J143" s="10">
        <v>1053504</v>
      </c>
      <c r="K143" s="163">
        <v>0</v>
      </c>
      <c r="L143" s="163">
        <v>0</v>
      </c>
      <c r="M143" s="163">
        <v>0</v>
      </c>
      <c r="N143" s="163">
        <v>0</v>
      </c>
      <c r="O143" s="10">
        <v>1053504</v>
      </c>
      <c r="P143" s="70">
        <v>2020</v>
      </c>
    </row>
    <row r="144" spans="1:16" s="21" customFormat="1">
      <c r="A144" s="145">
        <v>129</v>
      </c>
      <c r="B144" s="146" t="s">
        <v>305</v>
      </c>
      <c r="C144" s="3" t="s">
        <v>56</v>
      </c>
      <c r="D144" s="3">
        <v>1959</v>
      </c>
      <c r="E144" s="66">
        <v>2</v>
      </c>
      <c r="F144" s="10">
        <v>295.10000000000002</v>
      </c>
      <c r="G144" s="10">
        <v>273.60000000000002</v>
      </c>
      <c r="H144" s="10">
        <v>273.60000000000002</v>
      </c>
      <c r="I144" s="189">
        <v>16</v>
      </c>
      <c r="J144" s="10">
        <v>476884.80000000005</v>
      </c>
      <c r="K144" s="163">
        <v>0</v>
      </c>
      <c r="L144" s="163">
        <v>0</v>
      </c>
      <c r="M144" s="163">
        <v>0</v>
      </c>
      <c r="N144" s="163">
        <v>0</v>
      </c>
      <c r="O144" s="10">
        <v>476884.80000000005</v>
      </c>
      <c r="P144" s="70">
        <v>2020</v>
      </c>
    </row>
    <row r="145" spans="1:16" s="21" customFormat="1">
      <c r="A145" s="172">
        <v>130</v>
      </c>
      <c r="B145" s="146" t="s">
        <v>703</v>
      </c>
      <c r="C145" s="3" t="s">
        <v>56</v>
      </c>
      <c r="D145" s="3">
        <v>1959</v>
      </c>
      <c r="E145" s="66">
        <v>2</v>
      </c>
      <c r="F145" s="10">
        <v>302.10000000000002</v>
      </c>
      <c r="G145" s="10">
        <v>277.8</v>
      </c>
      <c r="H145" s="10">
        <v>277.8</v>
      </c>
      <c r="I145" s="189">
        <v>21</v>
      </c>
      <c r="J145" s="10">
        <v>1537709.4</v>
      </c>
      <c r="K145" s="163">
        <v>0</v>
      </c>
      <c r="L145" s="163">
        <v>0</v>
      </c>
      <c r="M145" s="163">
        <v>0</v>
      </c>
      <c r="N145" s="163">
        <v>0</v>
      </c>
      <c r="O145" s="10">
        <v>1537709.4</v>
      </c>
      <c r="P145" s="70">
        <v>2020</v>
      </c>
    </row>
    <row r="146" spans="1:16" s="21" customFormat="1">
      <c r="A146" s="145">
        <v>131</v>
      </c>
      <c r="B146" s="145" t="s">
        <v>306</v>
      </c>
      <c r="C146" s="3" t="s">
        <v>56</v>
      </c>
      <c r="D146" s="3">
        <v>1959</v>
      </c>
      <c r="E146" s="66">
        <v>2</v>
      </c>
      <c r="F146" s="10">
        <v>299.2</v>
      </c>
      <c r="G146" s="10">
        <v>276.3</v>
      </c>
      <c r="H146" s="10">
        <v>276.3</v>
      </c>
      <c r="I146" s="189">
        <v>15</v>
      </c>
      <c r="J146" s="10">
        <v>481590.9</v>
      </c>
      <c r="K146" s="163">
        <v>0</v>
      </c>
      <c r="L146" s="163">
        <v>0</v>
      </c>
      <c r="M146" s="163">
        <v>0</v>
      </c>
      <c r="N146" s="163">
        <v>0</v>
      </c>
      <c r="O146" s="10">
        <v>481590.9</v>
      </c>
      <c r="P146" s="70">
        <v>2020</v>
      </c>
    </row>
    <row r="147" spans="1:16" s="21" customFormat="1">
      <c r="A147" s="172">
        <v>132</v>
      </c>
      <c r="B147" s="145" t="s">
        <v>704</v>
      </c>
      <c r="C147" s="3" t="s">
        <v>56</v>
      </c>
      <c r="D147" s="3">
        <v>1962</v>
      </c>
      <c r="E147" s="66">
        <v>2</v>
      </c>
      <c r="F147" s="10">
        <v>783.76</v>
      </c>
      <c r="G147" s="10">
        <v>734.66</v>
      </c>
      <c r="H147" s="10">
        <v>734.66</v>
      </c>
      <c r="I147" s="189">
        <v>58</v>
      </c>
      <c r="J147" s="10">
        <v>2107008</v>
      </c>
      <c r="K147" s="163">
        <v>0</v>
      </c>
      <c r="L147" s="163">
        <v>0</v>
      </c>
      <c r="M147" s="163">
        <v>0</v>
      </c>
      <c r="N147" s="163">
        <v>0</v>
      </c>
      <c r="O147" s="10">
        <v>2107008</v>
      </c>
      <c r="P147" s="70">
        <v>2020</v>
      </c>
    </row>
    <row r="148" spans="1:16" s="21" customFormat="1">
      <c r="A148" s="145">
        <v>133</v>
      </c>
      <c r="B148" s="145" t="s">
        <v>705</v>
      </c>
      <c r="C148" s="3" t="s">
        <v>56</v>
      </c>
      <c r="D148" s="3">
        <v>1962</v>
      </c>
      <c r="E148" s="66">
        <v>2</v>
      </c>
      <c r="F148" s="10">
        <v>630.29999999999995</v>
      </c>
      <c r="G148" s="10">
        <v>581.4</v>
      </c>
      <c r="H148" s="10">
        <v>581.4</v>
      </c>
      <c r="I148" s="189">
        <v>24</v>
      </c>
      <c r="J148" s="10">
        <v>2107008</v>
      </c>
      <c r="K148" s="163">
        <v>0</v>
      </c>
      <c r="L148" s="163">
        <v>0</v>
      </c>
      <c r="M148" s="163">
        <v>0</v>
      </c>
      <c r="N148" s="163">
        <v>0</v>
      </c>
      <c r="O148" s="10">
        <v>2107008</v>
      </c>
      <c r="P148" s="70">
        <v>2020</v>
      </c>
    </row>
    <row r="149" spans="1:16" s="21" customFormat="1">
      <c r="A149" s="172">
        <v>134</v>
      </c>
      <c r="B149" s="145" t="s">
        <v>706</v>
      </c>
      <c r="C149" s="3" t="s">
        <v>56</v>
      </c>
      <c r="D149" s="3">
        <v>1962</v>
      </c>
      <c r="E149" s="66">
        <v>2</v>
      </c>
      <c r="F149" s="10">
        <v>618.9</v>
      </c>
      <c r="G149" s="10">
        <v>570.1</v>
      </c>
      <c r="H149" s="10">
        <v>570.1</v>
      </c>
      <c r="I149" s="189">
        <v>35</v>
      </c>
      <c r="J149" s="10">
        <v>2107008</v>
      </c>
      <c r="K149" s="163">
        <v>0</v>
      </c>
      <c r="L149" s="163">
        <v>0</v>
      </c>
      <c r="M149" s="163">
        <v>0</v>
      </c>
      <c r="N149" s="163">
        <v>0</v>
      </c>
      <c r="O149" s="10">
        <v>2107008</v>
      </c>
      <c r="P149" s="70">
        <v>2020</v>
      </c>
    </row>
    <row r="150" spans="1:16" s="21" customFormat="1">
      <c r="A150" s="145">
        <v>135</v>
      </c>
      <c r="B150" s="145" t="s">
        <v>313</v>
      </c>
      <c r="C150" s="3" t="s">
        <v>56</v>
      </c>
      <c r="D150" s="3">
        <v>1958</v>
      </c>
      <c r="E150" s="66">
        <v>2</v>
      </c>
      <c r="F150" s="10">
        <v>499.4</v>
      </c>
      <c r="G150" s="10">
        <v>451.3</v>
      </c>
      <c r="H150" s="10">
        <v>451.3</v>
      </c>
      <c r="I150" s="189">
        <v>27</v>
      </c>
      <c r="J150" s="10">
        <v>786615.9</v>
      </c>
      <c r="K150" s="163">
        <v>0</v>
      </c>
      <c r="L150" s="163">
        <v>0</v>
      </c>
      <c r="M150" s="163">
        <v>0</v>
      </c>
      <c r="N150" s="163">
        <v>0</v>
      </c>
      <c r="O150" s="10">
        <v>786615.9</v>
      </c>
      <c r="P150" s="70">
        <v>2020</v>
      </c>
    </row>
    <row r="151" spans="1:16" s="21" customFormat="1">
      <c r="A151" s="172">
        <v>136</v>
      </c>
      <c r="B151" s="145" t="s">
        <v>707</v>
      </c>
      <c r="C151" s="3" t="s">
        <v>56</v>
      </c>
      <c r="D151" s="3">
        <v>1961</v>
      </c>
      <c r="E151" s="66">
        <v>2</v>
      </c>
      <c r="F151" s="10">
        <v>313.39999999999998</v>
      </c>
      <c r="G151" s="10">
        <v>291.39999999999998</v>
      </c>
      <c r="H151" s="10">
        <v>291.39999999999998</v>
      </c>
      <c r="I151" s="189">
        <v>23</v>
      </c>
      <c r="J151" s="10">
        <v>1561414.2</v>
      </c>
      <c r="K151" s="163">
        <v>0</v>
      </c>
      <c r="L151" s="163">
        <v>0</v>
      </c>
      <c r="M151" s="163">
        <v>0</v>
      </c>
      <c r="N151" s="163">
        <v>0</v>
      </c>
      <c r="O151" s="10">
        <v>1561414.2</v>
      </c>
      <c r="P151" s="70">
        <v>2020</v>
      </c>
    </row>
    <row r="152" spans="1:16" s="21" customFormat="1">
      <c r="A152" s="145">
        <v>137</v>
      </c>
      <c r="B152" s="145" t="s">
        <v>340</v>
      </c>
      <c r="C152" s="3" t="s">
        <v>56</v>
      </c>
      <c r="D152" s="3">
        <v>1958</v>
      </c>
      <c r="E152" s="66">
        <v>2</v>
      </c>
      <c r="F152" s="10">
        <v>467.5</v>
      </c>
      <c r="G152" s="10">
        <v>427.4</v>
      </c>
      <c r="H152" s="10">
        <v>427.4</v>
      </c>
      <c r="I152" s="189">
        <v>32</v>
      </c>
      <c r="J152" s="10">
        <v>744958.2</v>
      </c>
      <c r="K152" s="163">
        <v>0</v>
      </c>
      <c r="L152" s="163">
        <v>0</v>
      </c>
      <c r="M152" s="163">
        <v>0</v>
      </c>
      <c r="N152" s="163">
        <v>0</v>
      </c>
      <c r="O152" s="10">
        <v>744958.2</v>
      </c>
      <c r="P152" s="70">
        <v>2020</v>
      </c>
    </row>
    <row r="153" spans="1:16" s="21" customFormat="1">
      <c r="A153" s="172">
        <v>138</v>
      </c>
      <c r="B153" s="145" t="s">
        <v>708</v>
      </c>
      <c r="C153" s="3" t="s">
        <v>56</v>
      </c>
      <c r="D153" s="3">
        <v>1961</v>
      </c>
      <c r="E153" s="66">
        <v>2</v>
      </c>
      <c r="F153" s="10">
        <v>447.35</v>
      </c>
      <c r="G153" s="10">
        <v>411.15</v>
      </c>
      <c r="H153" s="10">
        <v>411.15</v>
      </c>
      <c r="I153" s="189">
        <v>16</v>
      </c>
      <c r="J153" s="10">
        <v>1770138.45</v>
      </c>
      <c r="K153" s="163">
        <v>0</v>
      </c>
      <c r="L153" s="163">
        <v>0</v>
      </c>
      <c r="M153" s="163">
        <v>0</v>
      </c>
      <c r="N153" s="163">
        <v>0</v>
      </c>
      <c r="O153" s="10">
        <v>1770138.45</v>
      </c>
      <c r="P153" s="70">
        <v>2020</v>
      </c>
    </row>
    <row r="154" spans="1:16" s="21" customFormat="1">
      <c r="A154" s="145">
        <v>139</v>
      </c>
      <c r="B154" s="145" t="s">
        <v>709</v>
      </c>
      <c r="C154" s="3" t="s">
        <v>56</v>
      </c>
      <c r="D154" s="3">
        <v>1960</v>
      </c>
      <c r="E154" s="66">
        <v>2</v>
      </c>
      <c r="F154" s="10">
        <v>374.2</v>
      </c>
      <c r="G154" s="10">
        <v>346.8</v>
      </c>
      <c r="H154" s="10">
        <v>346.8</v>
      </c>
      <c r="I154" s="189">
        <v>31</v>
      </c>
      <c r="J154" s="10">
        <v>1657976.4</v>
      </c>
      <c r="K154" s="163">
        <v>0</v>
      </c>
      <c r="L154" s="163">
        <v>0</v>
      </c>
      <c r="M154" s="163">
        <v>0</v>
      </c>
      <c r="N154" s="163">
        <v>0</v>
      </c>
      <c r="O154" s="10">
        <v>1657976.4</v>
      </c>
      <c r="P154" s="70">
        <v>2020</v>
      </c>
    </row>
    <row r="155" spans="1:16" s="21" customFormat="1">
      <c r="A155" s="172">
        <v>140</v>
      </c>
      <c r="B155" s="145" t="s">
        <v>710</v>
      </c>
      <c r="C155" s="3" t="s">
        <v>56</v>
      </c>
      <c r="D155" s="3">
        <v>1960</v>
      </c>
      <c r="E155" s="66">
        <v>2</v>
      </c>
      <c r="F155" s="10">
        <v>371.2</v>
      </c>
      <c r="G155" s="10">
        <v>343.4</v>
      </c>
      <c r="H155" s="10">
        <v>343.4</v>
      </c>
      <c r="I155" s="189">
        <v>29</v>
      </c>
      <c r="J155" s="10">
        <v>1652050.2</v>
      </c>
      <c r="K155" s="163">
        <v>0</v>
      </c>
      <c r="L155" s="163">
        <v>0</v>
      </c>
      <c r="M155" s="163">
        <v>0</v>
      </c>
      <c r="N155" s="163">
        <v>0</v>
      </c>
      <c r="O155" s="10">
        <v>1652050.2</v>
      </c>
      <c r="P155" s="70">
        <v>2020</v>
      </c>
    </row>
    <row r="156" spans="1:16" s="21" customFormat="1">
      <c r="A156" s="145">
        <v>141</v>
      </c>
      <c r="B156" s="145" t="s">
        <v>711</v>
      </c>
      <c r="C156" s="3" t="s">
        <v>56</v>
      </c>
      <c r="D156" s="3">
        <v>1960</v>
      </c>
      <c r="E156" s="66">
        <v>2</v>
      </c>
      <c r="F156" s="10">
        <v>362.7</v>
      </c>
      <c r="G156" s="10">
        <v>345.7</v>
      </c>
      <c r="H156" s="10">
        <v>345.7</v>
      </c>
      <c r="I156" s="189">
        <v>20</v>
      </c>
      <c r="J156" s="10">
        <v>1656059.1</v>
      </c>
      <c r="K156" s="163">
        <v>0</v>
      </c>
      <c r="L156" s="163">
        <v>0</v>
      </c>
      <c r="M156" s="163">
        <v>0</v>
      </c>
      <c r="N156" s="163">
        <v>0</v>
      </c>
      <c r="O156" s="10">
        <v>1656059.1</v>
      </c>
      <c r="P156" s="70">
        <v>2020</v>
      </c>
    </row>
    <row r="157" spans="1:16" s="21" customFormat="1">
      <c r="A157" s="172">
        <v>142</v>
      </c>
      <c r="B157" s="145" t="s">
        <v>712</v>
      </c>
      <c r="C157" s="3" t="s">
        <v>56</v>
      </c>
      <c r="D157" s="3">
        <v>1960</v>
      </c>
      <c r="E157" s="66">
        <v>2</v>
      </c>
      <c r="F157" s="10">
        <v>375.2</v>
      </c>
      <c r="G157" s="10">
        <v>348.7</v>
      </c>
      <c r="H157" s="10">
        <v>348.7</v>
      </c>
      <c r="I157" s="189">
        <v>22</v>
      </c>
      <c r="J157" s="10">
        <v>1661288.1</v>
      </c>
      <c r="K157" s="163">
        <v>0</v>
      </c>
      <c r="L157" s="163">
        <v>0</v>
      </c>
      <c r="M157" s="163">
        <v>0</v>
      </c>
      <c r="N157" s="163">
        <v>0</v>
      </c>
      <c r="O157" s="10">
        <v>1661288.1</v>
      </c>
      <c r="P157" s="70">
        <v>2020</v>
      </c>
    </row>
    <row r="158" spans="1:16" s="21" customFormat="1">
      <c r="A158" s="145">
        <v>143</v>
      </c>
      <c r="B158" s="145" t="s">
        <v>314</v>
      </c>
      <c r="C158" s="3" t="s">
        <v>56</v>
      </c>
      <c r="D158" s="3">
        <v>1959</v>
      </c>
      <c r="E158" s="66">
        <v>2</v>
      </c>
      <c r="F158" s="10">
        <v>431.8</v>
      </c>
      <c r="G158" s="10">
        <v>414.5</v>
      </c>
      <c r="H158" s="10">
        <v>414.5</v>
      </c>
      <c r="I158" s="189">
        <v>24</v>
      </c>
      <c r="J158" s="10">
        <v>722473.5</v>
      </c>
      <c r="K158" s="163">
        <v>0</v>
      </c>
      <c r="L158" s="163">
        <v>0</v>
      </c>
      <c r="M158" s="163">
        <v>0</v>
      </c>
      <c r="N158" s="163">
        <v>0</v>
      </c>
      <c r="O158" s="10">
        <v>722473.5</v>
      </c>
      <c r="P158" s="70">
        <v>2020</v>
      </c>
    </row>
    <row r="159" spans="1:16" s="21" customFormat="1">
      <c r="A159" s="172">
        <v>144</v>
      </c>
      <c r="B159" s="145" t="s">
        <v>713</v>
      </c>
      <c r="C159" s="3" t="s">
        <v>56</v>
      </c>
      <c r="D159" s="3">
        <v>1961</v>
      </c>
      <c r="E159" s="66">
        <v>2</v>
      </c>
      <c r="F159" s="10">
        <v>297.7</v>
      </c>
      <c r="G159" s="10">
        <v>276.7</v>
      </c>
      <c r="H159" s="10">
        <v>276.7</v>
      </c>
      <c r="I159" s="189">
        <v>20</v>
      </c>
      <c r="J159" s="10">
        <v>1053504</v>
      </c>
      <c r="K159" s="163">
        <v>0</v>
      </c>
      <c r="L159" s="163">
        <v>0</v>
      </c>
      <c r="M159" s="163">
        <v>0</v>
      </c>
      <c r="N159" s="163">
        <v>0</v>
      </c>
      <c r="O159" s="10">
        <v>1053504</v>
      </c>
      <c r="P159" s="70">
        <v>2020</v>
      </c>
    </row>
    <row r="160" spans="1:16" s="21" customFormat="1">
      <c r="A160" s="145">
        <v>145</v>
      </c>
      <c r="B160" s="145" t="s">
        <v>714</v>
      </c>
      <c r="C160" s="3" t="s">
        <v>56</v>
      </c>
      <c r="D160" s="3">
        <v>1961</v>
      </c>
      <c r="E160" s="66">
        <v>2</v>
      </c>
      <c r="F160" s="10">
        <v>295.89999999999998</v>
      </c>
      <c r="G160" s="10">
        <v>274.8</v>
      </c>
      <c r="H160" s="10">
        <v>274.8</v>
      </c>
      <c r="I160" s="189">
        <v>24</v>
      </c>
      <c r="J160" s="10">
        <v>1053504</v>
      </c>
      <c r="K160" s="163">
        <v>0</v>
      </c>
      <c r="L160" s="163">
        <v>0</v>
      </c>
      <c r="M160" s="163">
        <v>0</v>
      </c>
      <c r="N160" s="163">
        <v>0</v>
      </c>
      <c r="O160" s="10">
        <v>1053504</v>
      </c>
      <c r="P160" s="70">
        <v>2020</v>
      </c>
    </row>
    <row r="161" spans="1:16" s="21" customFormat="1" ht="37.5">
      <c r="A161" s="172">
        <v>146</v>
      </c>
      <c r="B161" s="145" t="s">
        <v>715</v>
      </c>
      <c r="C161" s="3" t="s">
        <v>56</v>
      </c>
      <c r="D161" s="3">
        <v>1960</v>
      </c>
      <c r="E161" s="66">
        <v>2</v>
      </c>
      <c r="F161" s="10">
        <v>298.3</v>
      </c>
      <c r="G161" s="10">
        <v>277.2</v>
      </c>
      <c r="H161" s="10">
        <v>277.2</v>
      </c>
      <c r="I161" s="189">
        <v>13</v>
      </c>
      <c r="J161" s="10">
        <v>1053504</v>
      </c>
      <c r="K161" s="163">
        <v>0</v>
      </c>
      <c r="L161" s="163">
        <v>0</v>
      </c>
      <c r="M161" s="163">
        <v>0</v>
      </c>
      <c r="N161" s="163">
        <v>0</v>
      </c>
      <c r="O161" s="10">
        <v>1053504</v>
      </c>
      <c r="P161" s="70">
        <v>2020</v>
      </c>
    </row>
    <row r="162" spans="1:16" s="21" customFormat="1">
      <c r="A162" s="145">
        <v>147</v>
      </c>
      <c r="B162" s="145" t="s">
        <v>716</v>
      </c>
      <c r="C162" s="3" t="s">
        <v>56</v>
      </c>
      <c r="D162" s="3">
        <v>1960</v>
      </c>
      <c r="E162" s="66">
        <v>2</v>
      </c>
      <c r="F162" s="10">
        <v>305.7</v>
      </c>
      <c r="G162" s="10">
        <v>284.39999999999998</v>
      </c>
      <c r="H162" s="10">
        <v>284.39999999999998</v>
      </c>
      <c r="I162" s="189">
        <v>17</v>
      </c>
      <c r="J162" s="10">
        <v>1053504</v>
      </c>
      <c r="K162" s="163">
        <v>0</v>
      </c>
      <c r="L162" s="163">
        <v>0</v>
      </c>
      <c r="M162" s="163">
        <v>0</v>
      </c>
      <c r="N162" s="163">
        <v>0</v>
      </c>
      <c r="O162" s="10">
        <v>1053504</v>
      </c>
      <c r="P162" s="70">
        <v>2020</v>
      </c>
    </row>
    <row r="163" spans="1:16" s="21" customFormat="1">
      <c r="A163" s="172">
        <v>148</v>
      </c>
      <c r="B163" s="145" t="s">
        <v>717</v>
      </c>
      <c r="C163" s="3" t="s">
        <v>56</v>
      </c>
      <c r="D163" s="3">
        <v>1962</v>
      </c>
      <c r="E163" s="66">
        <v>2</v>
      </c>
      <c r="F163" s="10">
        <v>299.60000000000002</v>
      </c>
      <c r="G163" s="10">
        <v>278.2</v>
      </c>
      <c r="H163" s="10">
        <v>278.2</v>
      </c>
      <c r="I163" s="189">
        <v>15</v>
      </c>
      <c r="J163" s="10">
        <v>1053504</v>
      </c>
      <c r="K163" s="163">
        <v>0</v>
      </c>
      <c r="L163" s="163">
        <v>0</v>
      </c>
      <c r="M163" s="163">
        <v>0</v>
      </c>
      <c r="N163" s="163">
        <v>0</v>
      </c>
      <c r="O163" s="10">
        <v>1053504</v>
      </c>
      <c r="P163" s="70">
        <v>2020</v>
      </c>
    </row>
    <row r="164" spans="1:16" s="21" customFormat="1">
      <c r="A164" s="145">
        <v>149</v>
      </c>
      <c r="B164" s="145" t="s">
        <v>718</v>
      </c>
      <c r="C164" s="3" t="s">
        <v>56</v>
      </c>
      <c r="D164" s="3">
        <v>1960</v>
      </c>
      <c r="E164" s="66">
        <v>2</v>
      </c>
      <c r="F164" s="10">
        <v>308.89999999999998</v>
      </c>
      <c r="G164" s="10">
        <v>287.5</v>
      </c>
      <c r="H164" s="10">
        <v>287.5</v>
      </c>
      <c r="I164" s="189">
        <v>21</v>
      </c>
      <c r="J164" s="10">
        <v>1053504</v>
      </c>
      <c r="K164" s="163">
        <v>0</v>
      </c>
      <c r="L164" s="163">
        <v>0</v>
      </c>
      <c r="M164" s="163">
        <v>0</v>
      </c>
      <c r="N164" s="163">
        <v>0</v>
      </c>
      <c r="O164" s="10">
        <v>1053504</v>
      </c>
      <c r="P164" s="70">
        <v>2020</v>
      </c>
    </row>
    <row r="165" spans="1:16" s="21" customFormat="1">
      <c r="A165" s="172">
        <v>150</v>
      </c>
      <c r="B165" s="145" t="s">
        <v>719</v>
      </c>
      <c r="C165" s="3" t="s">
        <v>56</v>
      </c>
      <c r="D165" s="3">
        <v>1961</v>
      </c>
      <c r="E165" s="66">
        <v>2</v>
      </c>
      <c r="F165" s="10">
        <v>303.10000000000002</v>
      </c>
      <c r="G165" s="10">
        <v>281.89999999999998</v>
      </c>
      <c r="H165" s="10">
        <v>281.89999999999998</v>
      </c>
      <c r="I165" s="189">
        <v>16</v>
      </c>
      <c r="J165" s="10">
        <v>1053504</v>
      </c>
      <c r="K165" s="163">
        <v>0</v>
      </c>
      <c r="L165" s="163">
        <v>0</v>
      </c>
      <c r="M165" s="163">
        <v>0</v>
      </c>
      <c r="N165" s="163">
        <v>0</v>
      </c>
      <c r="O165" s="10">
        <v>1053504</v>
      </c>
      <c r="P165" s="70">
        <v>2020</v>
      </c>
    </row>
    <row r="166" spans="1:16" s="21" customFormat="1">
      <c r="A166" s="145">
        <v>151</v>
      </c>
      <c r="B166" s="145" t="s">
        <v>720</v>
      </c>
      <c r="C166" s="3" t="s">
        <v>56</v>
      </c>
      <c r="D166" s="3">
        <v>1961</v>
      </c>
      <c r="E166" s="66">
        <v>2</v>
      </c>
      <c r="F166" s="10">
        <v>279.60000000000002</v>
      </c>
      <c r="G166" s="10">
        <v>243.25200000000001</v>
      </c>
      <c r="H166" s="10">
        <v>243.25200000000001</v>
      </c>
      <c r="I166" s="189">
        <v>20</v>
      </c>
      <c r="J166" s="10">
        <v>1053504</v>
      </c>
      <c r="K166" s="163">
        <v>0</v>
      </c>
      <c r="L166" s="163">
        <v>0</v>
      </c>
      <c r="M166" s="163">
        <v>0</v>
      </c>
      <c r="N166" s="163">
        <v>0</v>
      </c>
      <c r="O166" s="10">
        <v>1053504</v>
      </c>
      <c r="P166" s="70">
        <v>2020</v>
      </c>
    </row>
    <row r="167" spans="1:16" s="21" customFormat="1">
      <c r="A167" s="172">
        <v>152</v>
      </c>
      <c r="B167" s="145" t="s">
        <v>721</v>
      </c>
      <c r="C167" s="3" t="s">
        <v>56</v>
      </c>
      <c r="D167" s="3">
        <v>1961</v>
      </c>
      <c r="E167" s="66">
        <v>2</v>
      </c>
      <c r="F167" s="10">
        <v>279.3</v>
      </c>
      <c r="G167" s="10">
        <v>242.99100000000001</v>
      </c>
      <c r="H167" s="10">
        <v>242.99100000000001</v>
      </c>
      <c r="I167" s="189">
        <v>22</v>
      </c>
      <c r="J167" s="10">
        <v>1053504</v>
      </c>
      <c r="K167" s="163">
        <v>0</v>
      </c>
      <c r="L167" s="163">
        <v>0</v>
      </c>
      <c r="M167" s="163">
        <v>0</v>
      </c>
      <c r="N167" s="163">
        <v>0</v>
      </c>
      <c r="O167" s="10">
        <v>1053504</v>
      </c>
      <c r="P167" s="70">
        <v>2020</v>
      </c>
    </row>
    <row r="168" spans="1:16" s="21" customFormat="1">
      <c r="A168" s="145">
        <v>153</v>
      </c>
      <c r="B168" s="145" t="s">
        <v>722</v>
      </c>
      <c r="C168" s="3" t="s">
        <v>56</v>
      </c>
      <c r="D168" s="3">
        <v>1961</v>
      </c>
      <c r="E168" s="66">
        <v>2</v>
      </c>
      <c r="F168" s="10">
        <v>274.39999999999998</v>
      </c>
      <c r="G168" s="10">
        <v>238.72799999999998</v>
      </c>
      <c r="H168" s="10">
        <v>238.72799999999998</v>
      </c>
      <c r="I168" s="189">
        <v>20</v>
      </c>
      <c r="J168" s="10">
        <v>1053504</v>
      </c>
      <c r="K168" s="163">
        <v>0</v>
      </c>
      <c r="L168" s="163">
        <v>0</v>
      </c>
      <c r="M168" s="163">
        <v>0</v>
      </c>
      <c r="N168" s="163">
        <v>0</v>
      </c>
      <c r="O168" s="10">
        <v>1053504</v>
      </c>
      <c r="P168" s="70">
        <v>2020</v>
      </c>
    </row>
    <row r="169" spans="1:16" s="21" customFormat="1">
      <c r="A169" s="172">
        <v>154</v>
      </c>
      <c r="B169" s="145" t="s">
        <v>315</v>
      </c>
      <c r="C169" s="3" t="s">
        <v>56</v>
      </c>
      <c r="D169" s="3">
        <v>1959</v>
      </c>
      <c r="E169" s="66">
        <v>2</v>
      </c>
      <c r="F169" s="10">
        <v>433.5</v>
      </c>
      <c r="G169" s="10">
        <v>377.14499999999998</v>
      </c>
      <c r="H169" s="10">
        <v>377.14499999999998</v>
      </c>
      <c r="I169" s="189">
        <v>29</v>
      </c>
      <c r="J169" s="10">
        <v>657363.73499999999</v>
      </c>
      <c r="K169" s="163">
        <v>0</v>
      </c>
      <c r="L169" s="163">
        <v>0</v>
      </c>
      <c r="M169" s="163">
        <v>0</v>
      </c>
      <c r="N169" s="163">
        <v>0</v>
      </c>
      <c r="O169" s="10">
        <v>657363.73499999999</v>
      </c>
      <c r="P169" s="70">
        <v>2020</v>
      </c>
    </row>
    <row r="170" spans="1:16" s="21" customFormat="1">
      <c r="A170" s="145">
        <v>155</v>
      </c>
      <c r="B170" s="146" t="s">
        <v>723</v>
      </c>
      <c r="C170" s="3" t="s">
        <v>56</v>
      </c>
      <c r="D170" s="3">
        <v>1962</v>
      </c>
      <c r="E170" s="66">
        <v>2</v>
      </c>
      <c r="F170" s="10">
        <v>621.9</v>
      </c>
      <c r="G170" s="10">
        <v>566.29999999999995</v>
      </c>
      <c r="H170" s="10">
        <v>566.29999999999995</v>
      </c>
      <c r="I170" s="189">
        <v>33</v>
      </c>
      <c r="J170" s="10">
        <v>1971748.8</v>
      </c>
      <c r="K170" s="163">
        <v>0</v>
      </c>
      <c r="L170" s="163">
        <v>0</v>
      </c>
      <c r="M170" s="163">
        <v>0</v>
      </c>
      <c r="N170" s="163">
        <v>0</v>
      </c>
      <c r="O170" s="10">
        <v>1971748.8</v>
      </c>
      <c r="P170" s="70">
        <v>2020</v>
      </c>
    </row>
    <row r="171" spans="1:16" s="21" customFormat="1">
      <c r="A171" s="172">
        <v>156</v>
      </c>
      <c r="B171" s="146" t="s">
        <v>724</v>
      </c>
      <c r="C171" s="3" t="s">
        <v>56</v>
      </c>
      <c r="D171" s="3">
        <v>1962</v>
      </c>
      <c r="E171" s="66">
        <v>2</v>
      </c>
      <c r="F171" s="10">
        <v>1618.68</v>
      </c>
      <c r="G171" s="10">
        <v>1565.58</v>
      </c>
      <c r="H171" s="10">
        <v>1565.58</v>
      </c>
      <c r="I171" s="189">
        <v>74</v>
      </c>
      <c r="J171" s="10">
        <v>3437280</v>
      </c>
      <c r="K171" s="163">
        <v>0</v>
      </c>
      <c r="L171" s="163">
        <v>0</v>
      </c>
      <c r="M171" s="163">
        <v>0</v>
      </c>
      <c r="N171" s="163">
        <v>0</v>
      </c>
      <c r="O171" s="10">
        <v>3437280</v>
      </c>
      <c r="P171" s="70">
        <v>2020</v>
      </c>
    </row>
    <row r="172" spans="1:16" s="21" customFormat="1">
      <c r="A172" s="145">
        <v>157</v>
      </c>
      <c r="B172" s="145" t="s">
        <v>316</v>
      </c>
      <c r="C172" s="3" t="s">
        <v>56</v>
      </c>
      <c r="D172" s="3">
        <v>1959</v>
      </c>
      <c r="E172" s="66">
        <v>2</v>
      </c>
      <c r="F172" s="10">
        <v>494.8</v>
      </c>
      <c r="G172" s="10">
        <v>458.4</v>
      </c>
      <c r="H172" s="10">
        <v>458.4</v>
      </c>
      <c r="I172" s="189">
        <v>23</v>
      </c>
      <c r="J172" s="10">
        <v>798991.2</v>
      </c>
      <c r="K172" s="163">
        <v>0</v>
      </c>
      <c r="L172" s="163">
        <v>0</v>
      </c>
      <c r="M172" s="163">
        <v>0</v>
      </c>
      <c r="N172" s="163">
        <v>0</v>
      </c>
      <c r="O172" s="10">
        <v>798991.2</v>
      </c>
      <c r="P172" s="70">
        <v>2020</v>
      </c>
    </row>
    <row r="173" spans="1:16" s="21" customFormat="1">
      <c r="A173" s="172">
        <v>158</v>
      </c>
      <c r="B173" s="145" t="s">
        <v>317</v>
      </c>
      <c r="C173" s="3" t="s">
        <v>56</v>
      </c>
      <c r="D173" s="3">
        <v>1959</v>
      </c>
      <c r="E173" s="66">
        <v>2</v>
      </c>
      <c r="F173" s="10">
        <v>465.41</v>
      </c>
      <c r="G173" s="10">
        <v>427.91</v>
      </c>
      <c r="H173" s="10">
        <v>427.91</v>
      </c>
      <c r="I173" s="189">
        <v>35</v>
      </c>
      <c r="J173" s="10">
        <v>745847.13000000012</v>
      </c>
      <c r="K173" s="163">
        <v>0</v>
      </c>
      <c r="L173" s="163">
        <v>0</v>
      </c>
      <c r="M173" s="163">
        <v>0</v>
      </c>
      <c r="N173" s="163">
        <v>0</v>
      </c>
      <c r="O173" s="10">
        <v>745847.13000000012</v>
      </c>
      <c r="P173" s="70">
        <v>2020</v>
      </c>
    </row>
    <row r="174" spans="1:16" s="25" customFormat="1">
      <c r="A174" s="145">
        <v>159</v>
      </c>
      <c r="B174" s="146" t="s">
        <v>318</v>
      </c>
      <c r="C174" s="3" t="s">
        <v>56</v>
      </c>
      <c r="D174" s="3">
        <v>1958</v>
      </c>
      <c r="E174" s="66">
        <v>2</v>
      </c>
      <c r="F174" s="10">
        <v>291.39999999999998</v>
      </c>
      <c r="G174" s="10">
        <v>268.5</v>
      </c>
      <c r="H174" s="10">
        <v>268.5</v>
      </c>
      <c r="I174" s="189">
        <v>16</v>
      </c>
      <c r="J174" s="10">
        <v>467995.5</v>
      </c>
      <c r="K174" s="163">
        <v>0</v>
      </c>
      <c r="L174" s="163">
        <v>0</v>
      </c>
      <c r="M174" s="163">
        <v>0</v>
      </c>
      <c r="N174" s="163">
        <v>0</v>
      </c>
      <c r="O174" s="10">
        <v>467995.5</v>
      </c>
      <c r="P174" s="70">
        <v>2020</v>
      </c>
    </row>
    <row r="175" spans="1:16" s="21" customFormat="1">
      <c r="A175" s="172">
        <v>160</v>
      </c>
      <c r="B175" s="145" t="s">
        <v>319</v>
      </c>
      <c r="C175" s="3" t="s">
        <v>56</v>
      </c>
      <c r="D175" s="3">
        <v>1959</v>
      </c>
      <c r="E175" s="66">
        <v>2</v>
      </c>
      <c r="F175" s="10">
        <v>444.1</v>
      </c>
      <c r="G175" s="10">
        <v>407.9</v>
      </c>
      <c r="H175" s="10">
        <v>407.9</v>
      </c>
      <c r="I175" s="189">
        <v>17</v>
      </c>
      <c r="J175" s="10">
        <v>710969.7</v>
      </c>
      <c r="K175" s="163">
        <v>0</v>
      </c>
      <c r="L175" s="163">
        <v>0</v>
      </c>
      <c r="M175" s="163">
        <v>0</v>
      </c>
      <c r="N175" s="163">
        <v>0</v>
      </c>
      <c r="O175" s="10">
        <v>710969.7</v>
      </c>
      <c r="P175" s="70">
        <v>2020</v>
      </c>
    </row>
    <row r="176" spans="1:16" s="21" customFormat="1">
      <c r="A176" s="145">
        <v>161</v>
      </c>
      <c r="B176" s="145" t="s">
        <v>725</v>
      </c>
      <c r="C176" s="3" t="s">
        <v>56</v>
      </c>
      <c r="D176" s="3">
        <v>1962</v>
      </c>
      <c r="E176" s="66">
        <v>2</v>
      </c>
      <c r="F176" s="10">
        <v>448.8</v>
      </c>
      <c r="G176" s="10">
        <v>412.2</v>
      </c>
      <c r="H176" s="10">
        <v>412.2</v>
      </c>
      <c r="I176" s="189">
        <v>21</v>
      </c>
      <c r="J176" s="10">
        <v>2408774.4</v>
      </c>
      <c r="K176" s="163">
        <v>0</v>
      </c>
      <c r="L176" s="163">
        <v>0</v>
      </c>
      <c r="M176" s="163">
        <v>0</v>
      </c>
      <c r="N176" s="163">
        <v>0</v>
      </c>
      <c r="O176" s="10">
        <v>2408774.4</v>
      </c>
      <c r="P176" s="70">
        <v>2020</v>
      </c>
    </row>
    <row r="177" spans="1:16" s="21" customFormat="1">
      <c r="A177" s="172">
        <v>162</v>
      </c>
      <c r="B177" s="146" t="s">
        <v>320</v>
      </c>
      <c r="C177" s="3" t="s">
        <v>56</v>
      </c>
      <c r="D177" s="3">
        <v>1958</v>
      </c>
      <c r="E177" s="66">
        <v>2</v>
      </c>
      <c r="F177" s="10">
        <v>494.6</v>
      </c>
      <c r="G177" s="10">
        <v>431.9</v>
      </c>
      <c r="H177" s="10">
        <v>431.9</v>
      </c>
      <c r="I177" s="189">
        <v>28</v>
      </c>
      <c r="J177" s="10">
        <v>752801.7</v>
      </c>
      <c r="K177" s="163">
        <v>0</v>
      </c>
      <c r="L177" s="163">
        <v>0</v>
      </c>
      <c r="M177" s="163">
        <v>0</v>
      </c>
      <c r="N177" s="163">
        <v>0</v>
      </c>
      <c r="O177" s="10">
        <v>752801.7</v>
      </c>
      <c r="P177" s="70">
        <v>2020</v>
      </c>
    </row>
    <row r="178" spans="1:16" s="21" customFormat="1">
      <c r="A178" s="145">
        <v>163</v>
      </c>
      <c r="B178" s="145" t="s">
        <v>321</v>
      </c>
      <c r="C178" s="3" t="s">
        <v>56</v>
      </c>
      <c r="D178" s="3">
        <v>1959</v>
      </c>
      <c r="E178" s="66">
        <v>2</v>
      </c>
      <c r="F178" s="10">
        <v>492.9</v>
      </c>
      <c r="G178" s="10">
        <v>434.3</v>
      </c>
      <c r="H178" s="10">
        <v>434.3</v>
      </c>
      <c r="I178" s="189">
        <v>31</v>
      </c>
      <c r="J178" s="10">
        <v>756984.9</v>
      </c>
      <c r="K178" s="163">
        <v>0</v>
      </c>
      <c r="L178" s="163">
        <v>0</v>
      </c>
      <c r="M178" s="163">
        <v>0</v>
      </c>
      <c r="N178" s="163">
        <v>0</v>
      </c>
      <c r="O178" s="10">
        <v>756984.9</v>
      </c>
      <c r="P178" s="70">
        <v>2020</v>
      </c>
    </row>
    <row r="179" spans="1:16" s="21" customFormat="1">
      <c r="A179" s="172">
        <v>164</v>
      </c>
      <c r="B179" s="145" t="s">
        <v>322</v>
      </c>
      <c r="C179" s="3" t="s">
        <v>56</v>
      </c>
      <c r="D179" s="3">
        <v>1959</v>
      </c>
      <c r="E179" s="66">
        <v>2</v>
      </c>
      <c r="F179" s="10">
        <v>341.6</v>
      </c>
      <c r="G179" s="10">
        <v>341.6</v>
      </c>
      <c r="H179" s="10">
        <v>341.6</v>
      </c>
      <c r="I179" s="189">
        <v>27</v>
      </c>
      <c r="J179" s="10">
        <v>595408.80000000005</v>
      </c>
      <c r="K179" s="163">
        <v>0</v>
      </c>
      <c r="L179" s="163">
        <v>0</v>
      </c>
      <c r="M179" s="163">
        <v>0</v>
      </c>
      <c r="N179" s="163">
        <v>0</v>
      </c>
      <c r="O179" s="10">
        <v>595408.80000000005</v>
      </c>
      <c r="P179" s="70">
        <v>2020</v>
      </c>
    </row>
    <row r="180" spans="1:16" s="21" customFormat="1">
      <c r="A180" s="145">
        <v>165</v>
      </c>
      <c r="B180" s="145" t="s">
        <v>341</v>
      </c>
      <c r="C180" s="3" t="s">
        <v>56</v>
      </c>
      <c r="D180" s="3">
        <v>1959</v>
      </c>
      <c r="E180" s="66">
        <v>2</v>
      </c>
      <c r="F180" s="10">
        <v>343.5</v>
      </c>
      <c r="G180" s="10">
        <v>322.8</v>
      </c>
      <c r="H180" s="10">
        <v>322.8</v>
      </c>
      <c r="I180" s="189">
        <v>19</v>
      </c>
      <c r="J180" s="10">
        <v>562640.4</v>
      </c>
      <c r="K180" s="163">
        <v>0</v>
      </c>
      <c r="L180" s="163">
        <v>0</v>
      </c>
      <c r="M180" s="163">
        <v>0</v>
      </c>
      <c r="N180" s="163">
        <v>0</v>
      </c>
      <c r="O180" s="10">
        <v>562640.4</v>
      </c>
      <c r="P180" s="70">
        <v>2020</v>
      </c>
    </row>
    <row r="181" spans="1:16" s="21" customFormat="1">
      <c r="A181" s="172">
        <v>166</v>
      </c>
      <c r="B181" s="145" t="s">
        <v>726</v>
      </c>
      <c r="C181" s="3" t="s">
        <v>56</v>
      </c>
      <c r="D181" s="3">
        <v>1960</v>
      </c>
      <c r="E181" s="66">
        <v>2</v>
      </c>
      <c r="F181" s="10">
        <v>302</v>
      </c>
      <c r="G181" s="10">
        <v>280.39999999999998</v>
      </c>
      <c r="H181" s="10">
        <v>280.39999999999998</v>
      </c>
      <c r="I181" s="189">
        <v>22</v>
      </c>
      <c r="J181" s="10">
        <v>2149345.2000000002</v>
      </c>
      <c r="K181" s="163">
        <v>0</v>
      </c>
      <c r="L181" s="163">
        <v>0</v>
      </c>
      <c r="M181" s="163">
        <v>0</v>
      </c>
      <c r="N181" s="163">
        <v>0</v>
      </c>
      <c r="O181" s="10">
        <v>2149345.2000000002</v>
      </c>
      <c r="P181" s="70">
        <v>2020</v>
      </c>
    </row>
    <row r="182" spans="1:16" s="21" customFormat="1">
      <c r="A182" s="145">
        <v>167</v>
      </c>
      <c r="B182" s="145" t="s">
        <v>727</v>
      </c>
      <c r="C182" s="3" t="s">
        <v>56</v>
      </c>
      <c r="D182" s="3">
        <v>1960</v>
      </c>
      <c r="E182" s="66">
        <v>2</v>
      </c>
      <c r="F182" s="10">
        <v>302.3</v>
      </c>
      <c r="G182" s="10">
        <v>280.7</v>
      </c>
      <c r="H182" s="10">
        <v>280.7</v>
      </c>
      <c r="I182" s="189">
        <v>17</v>
      </c>
      <c r="J182" s="10">
        <v>2114156.1</v>
      </c>
      <c r="K182" s="163">
        <v>0</v>
      </c>
      <c r="L182" s="163">
        <v>0</v>
      </c>
      <c r="M182" s="163">
        <v>0</v>
      </c>
      <c r="N182" s="163">
        <v>0</v>
      </c>
      <c r="O182" s="10">
        <v>2114156.1</v>
      </c>
      <c r="P182" s="70">
        <v>2020</v>
      </c>
    </row>
    <row r="183" spans="1:16" s="21" customFormat="1">
      <c r="A183" s="172">
        <v>168</v>
      </c>
      <c r="B183" s="145" t="s">
        <v>728</v>
      </c>
      <c r="C183" s="3" t="s">
        <v>56</v>
      </c>
      <c r="D183" s="3">
        <v>1961</v>
      </c>
      <c r="E183" s="66">
        <v>2</v>
      </c>
      <c r="F183" s="10">
        <v>634.5</v>
      </c>
      <c r="G183" s="10">
        <v>591.70000000000005</v>
      </c>
      <c r="H183" s="10">
        <v>591.70000000000005</v>
      </c>
      <c r="I183" s="189">
        <v>27</v>
      </c>
      <c r="J183" s="10">
        <v>1740960</v>
      </c>
      <c r="K183" s="163">
        <v>0</v>
      </c>
      <c r="L183" s="163">
        <v>0</v>
      </c>
      <c r="M183" s="163">
        <v>0</v>
      </c>
      <c r="N183" s="163">
        <v>0</v>
      </c>
      <c r="O183" s="10">
        <v>1740960</v>
      </c>
      <c r="P183" s="70">
        <v>2020</v>
      </c>
    </row>
    <row r="184" spans="1:16" s="21" customFormat="1">
      <c r="A184" s="145">
        <v>169</v>
      </c>
      <c r="B184" s="145" t="s">
        <v>342</v>
      </c>
      <c r="C184" s="3" t="s">
        <v>56</v>
      </c>
      <c r="D184" s="3">
        <v>1959</v>
      </c>
      <c r="E184" s="66">
        <v>2</v>
      </c>
      <c r="F184" s="10">
        <v>301.5</v>
      </c>
      <c r="G184" s="10">
        <v>279.89999999999998</v>
      </c>
      <c r="H184" s="10">
        <v>279.89999999999998</v>
      </c>
      <c r="I184" s="189">
        <v>23</v>
      </c>
      <c r="J184" s="10">
        <v>487865.69999999995</v>
      </c>
      <c r="K184" s="163">
        <v>0</v>
      </c>
      <c r="L184" s="163">
        <v>0</v>
      </c>
      <c r="M184" s="163">
        <v>0</v>
      </c>
      <c r="N184" s="163">
        <v>0</v>
      </c>
      <c r="O184" s="10">
        <v>487865.69999999995</v>
      </c>
      <c r="P184" s="70">
        <v>2020</v>
      </c>
    </row>
    <row r="185" spans="1:16" s="21" customFormat="1">
      <c r="A185" s="172">
        <v>170</v>
      </c>
      <c r="B185" s="145" t="s">
        <v>343</v>
      </c>
      <c r="C185" s="3" t="s">
        <v>56</v>
      </c>
      <c r="D185" s="3">
        <v>1958</v>
      </c>
      <c r="E185" s="66">
        <v>2</v>
      </c>
      <c r="F185" s="10">
        <v>261.2</v>
      </c>
      <c r="G185" s="10">
        <v>236.6</v>
      </c>
      <c r="H185" s="10">
        <v>236.6</v>
      </c>
      <c r="I185" s="189">
        <v>17</v>
      </c>
      <c r="J185" s="10">
        <v>412393.8</v>
      </c>
      <c r="K185" s="163">
        <v>0</v>
      </c>
      <c r="L185" s="163">
        <v>0</v>
      </c>
      <c r="M185" s="163">
        <v>0</v>
      </c>
      <c r="N185" s="163">
        <v>0</v>
      </c>
      <c r="O185" s="10">
        <v>412393.8</v>
      </c>
      <c r="P185" s="70">
        <v>2020</v>
      </c>
    </row>
    <row r="186" spans="1:16" s="21" customFormat="1">
      <c r="A186" s="145">
        <v>171</v>
      </c>
      <c r="B186" s="145" t="s">
        <v>344</v>
      </c>
      <c r="C186" s="3" t="s">
        <v>56</v>
      </c>
      <c r="D186" s="3">
        <v>1958</v>
      </c>
      <c r="E186" s="66">
        <v>2</v>
      </c>
      <c r="F186" s="10">
        <v>257.2</v>
      </c>
      <c r="G186" s="10">
        <v>234.9</v>
      </c>
      <c r="H186" s="10">
        <v>234.9</v>
      </c>
      <c r="I186" s="189">
        <v>12</v>
      </c>
      <c r="J186" s="10">
        <v>409430.7</v>
      </c>
      <c r="K186" s="163">
        <v>0</v>
      </c>
      <c r="L186" s="163">
        <v>0</v>
      </c>
      <c r="M186" s="163">
        <v>0</v>
      </c>
      <c r="N186" s="163">
        <v>0</v>
      </c>
      <c r="O186" s="10">
        <v>409430.7</v>
      </c>
      <c r="P186" s="70">
        <v>2020</v>
      </c>
    </row>
    <row r="187" spans="1:16" s="21" customFormat="1">
      <c r="A187" s="172">
        <v>172</v>
      </c>
      <c r="B187" s="145" t="s">
        <v>345</v>
      </c>
      <c r="C187" s="3" t="s">
        <v>56</v>
      </c>
      <c r="D187" s="3">
        <v>1958</v>
      </c>
      <c r="E187" s="66">
        <v>2</v>
      </c>
      <c r="F187" s="10">
        <v>269.60000000000002</v>
      </c>
      <c r="G187" s="10">
        <v>245.6</v>
      </c>
      <c r="H187" s="10">
        <v>245.6</v>
      </c>
      <c r="I187" s="189">
        <v>14</v>
      </c>
      <c r="J187" s="10">
        <v>428080.8</v>
      </c>
      <c r="K187" s="163">
        <v>0</v>
      </c>
      <c r="L187" s="163">
        <v>0</v>
      </c>
      <c r="M187" s="163">
        <v>0</v>
      </c>
      <c r="N187" s="163">
        <v>0</v>
      </c>
      <c r="O187" s="10">
        <v>428080.8</v>
      </c>
      <c r="P187" s="70">
        <v>2020</v>
      </c>
    </row>
    <row r="188" spans="1:16" s="21" customFormat="1">
      <c r="A188" s="145">
        <v>173</v>
      </c>
      <c r="B188" s="147" t="s">
        <v>729</v>
      </c>
      <c r="C188" s="4" t="s">
        <v>55</v>
      </c>
      <c r="D188" s="2">
        <v>1992</v>
      </c>
      <c r="E188" s="4">
        <v>10</v>
      </c>
      <c r="F188" s="9">
        <v>5561.7</v>
      </c>
      <c r="G188" s="9">
        <v>4775.3</v>
      </c>
      <c r="H188" s="9">
        <v>4775.3</v>
      </c>
      <c r="I188" s="191">
        <v>250</v>
      </c>
      <c r="J188" s="9">
        <v>4000000</v>
      </c>
      <c r="K188" s="157">
        <v>0</v>
      </c>
      <c r="L188" s="157">
        <v>0</v>
      </c>
      <c r="M188" s="157">
        <v>0</v>
      </c>
      <c r="N188" s="157">
        <v>0</v>
      </c>
      <c r="O188" s="9">
        <v>4000000</v>
      </c>
      <c r="P188" s="69">
        <v>2020</v>
      </c>
    </row>
    <row r="189" spans="1:16" s="21" customFormat="1">
      <c r="A189" s="172">
        <v>174</v>
      </c>
      <c r="B189" s="145" t="s">
        <v>346</v>
      </c>
      <c r="C189" s="3" t="s">
        <v>56</v>
      </c>
      <c r="D189" s="3">
        <v>1958</v>
      </c>
      <c r="E189" s="66">
        <v>2</v>
      </c>
      <c r="F189" s="10">
        <v>546.1</v>
      </c>
      <c r="G189" s="10">
        <v>546.1</v>
      </c>
      <c r="H189" s="10">
        <v>546.1</v>
      </c>
      <c r="I189" s="189">
        <v>28</v>
      </c>
      <c r="J189" s="10">
        <v>951852.3</v>
      </c>
      <c r="K189" s="163">
        <v>0</v>
      </c>
      <c r="L189" s="163">
        <v>0</v>
      </c>
      <c r="M189" s="163">
        <v>0</v>
      </c>
      <c r="N189" s="163">
        <v>0</v>
      </c>
      <c r="O189" s="10">
        <v>951852.3</v>
      </c>
      <c r="P189" s="70">
        <v>2020</v>
      </c>
    </row>
    <row r="190" spans="1:16" s="21" customFormat="1">
      <c r="A190" s="145">
        <v>175</v>
      </c>
      <c r="B190" s="145" t="s">
        <v>347</v>
      </c>
      <c r="C190" s="3" t="s">
        <v>56</v>
      </c>
      <c r="D190" s="3">
        <v>1958</v>
      </c>
      <c r="E190" s="66">
        <v>2</v>
      </c>
      <c r="F190" s="10">
        <v>379</v>
      </c>
      <c r="G190" s="10">
        <v>379</v>
      </c>
      <c r="H190" s="10">
        <v>379</v>
      </c>
      <c r="I190" s="189">
        <v>22</v>
      </c>
      <c r="J190" s="10">
        <v>660597</v>
      </c>
      <c r="K190" s="163">
        <v>0</v>
      </c>
      <c r="L190" s="163">
        <v>0</v>
      </c>
      <c r="M190" s="163">
        <v>0</v>
      </c>
      <c r="N190" s="163">
        <v>0</v>
      </c>
      <c r="O190" s="10">
        <v>660597</v>
      </c>
      <c r="P190" s="70">
        <v>2020</v>
      </c>
    </row>
    <row r="191" spans="1:16" s="21" customFormat="1">
      <c r="A191" s="172">
        <v>176</v>
      </c>
      <c r="B191" s="147" t="s">
        <v>730</v>
      </c>
      <c r="C191" s="4" t="s">
        <v>55</v>
      </c>
      <c r="D191" s="2">
        <v>1983</v>
      </c>
      <c r="E191" s="4">
        <v>9</v>
      </c>
      <c r="F191" s="9">
        <v>20769.28</v>
      </c>
      <c r="G191" s="9">
        <v>18297</v>
      </c>
      <c r="H191" s="9">
        <v>18297</v>
      </c>
      <c r="I191" s="191">
        <v>633</v>
      </c>
      <c r="J191" s="9">
        <v>18000000</v>
      </c>
      <c r="K191" s="157">
        <v>0</v>
      </c>
      <c r="L191" s="157">
        <v>0</v>
      </c>
      <c r="M191" s="157">
        <v>0</v>
      </c>
      <c r="N191" s="157">
        <v>0</v>
      </c>
      <c r="O191" s="9">
        <v>18000000</v>
      </c>
      <c r="P191" s="69">
        <v>2020</v>
      </c>
    </row>
    <row r="192" spans="1:16" s="21" customFormat="1">
      <c r="A192" s="145">
        <v>177</v>
      </c>
      <c r="B192" s="147" t="s">
        <v>731</v>
      </c>
      <c r="C192" s="4" t="s">
        <v>55</v>
      </c>
      <c r="D192" s="2">
        <v>1983</v>
      </c>
      <c r="E192" s="4">
        <v>9</v>
      </c>
      <c r="F192" s="9">
        <v>25227.439999999999</v>
      </c>
      <c r="G192" s="9">
        <v>22418.44</v>
      </c>
      <c r="H192" s="9">
        <v>22418.44</v>
      </c>
      <c r="I192" s="191">
        <v>1005</v>
      </c>
      <c r="J192" s="9">
        <v>22000000</v>
      </c>
      <c r="K192" s="157">
        <v>0</v>
      </c>
      <c r="L192" s="157">
        <v>0</v>
      </c>
      <c r="M192" s="157">
        <v>0</v>
      </c>
      <c r="N192" s="157">
        <v>0</v>
      </c>
      <c r="O192" s="9">
        <v>22000000</v>
      </c>
      <c r="P192" s="69">
        <v>2020</v>
      </c>
    </row>
    <row r="193" spans="1:16" s="21" customFormat="1">
      <c r="A193" s="172">
        <v>178</v>
      </c>
      <c r="B193" s="147" t="s">
        <v>732</v>
      </c>
      <c r="C193" s="4" t="s">
        <v>55</v>
      </c>
      <c r="D193" s="2">
        <v>1991</v>
      </c>
      <c r="E193" s="4">
        <v>9</v>
      </c>
      <c r="F193" s="9">
        <v>11383.5</v>
      </c>
      <c r="G193" s="9">
        <v>10121.200000000001</v>
      </c>
      <c r="H193" s="9">
        <v>10124.799999999999</v>
      </c>
      <c r="I193" s="191">
        <v>375</v>
      </c>
      <c r="J193" s="9">
        <v>8000000</v>
      </c>
      <c r="K193" s="157">
        <v>0</v>
      </c>
      <c r="L193" s="157">
        <v>0</v>
      </c>
      <c r="M193" s="157">
        <v>0</v>
      </c>
      <c r="N193" s="157">
        <v>0</v>
      </c>
      <c r="O193" s="9">
        <v>8000000</v>
      </c>
      <c r="P193" s="69">
        <v>2020</v>
      </c>
    </row>
    <row r="194" spans="1:16" s="21" customFormat="1">
      <c r="A194" s="145">
        <v>179</v>
      </c>
      <c r="B194" s="147" t="s">
        <v>733</v>
      </c>
      <c r="C194" s="4" t="s">
        <v>55</v>
      </c>
      <c r="D194" s="2">
        <v>1992</v>
      </c>
      <c r="E194" s="4">
        <v>9</v>
      </c>
      <c r="F194" s="9">
        <v>12001.7</v>
      </c>
      <c r="G194" s="9">
        <v>10321.462</v>
      </c>
      <c r="H194" s="9">
        <v>10321.462</v>
      </c>
      <c r="I194" s="191">
        <v>530</v>
      </c>
      <c r="J194" s="9">
        <v>12000000</v>
      </c>
      <c r="K194" s="157">
        <v>0</v>
      </c>
      <c r="L194" s="157">
        <v>0</v>
      </c>
      <c r="M194" s="157">
        <v>0</v>
      </c>
      <c r="N194" s="157">
        <v>0</v>
      </c>
      <c r="O194" s="9">
        <v>12000000</v>
      </c>
      <c r="P194" s="69">
        <v>2020</v>
      </c>
    </row>
    <row r="195" spans="1:16" s="21" customFormat="1">
      <c r="A195" s="172">
        <v>180</v>
      </c>
      <c r="B195" s="147" t="s">
        <v>734</v>
      </c>
      <c r="C195" s="4" t="s">
        <v>55</v>
      </c>
      <c r="D195" s="2">
        <v>1992</v>
      </c>
      <c r="E195" s="4">
        <v>9</v>
      </c>
      <c r="F195" s="9">
        <v>8880.1</v>
      </c>
      <c r="G195" s="9">
        <v>7856.5</v>
      </c>
      <c r="H195" s="9">
        <v>7856.5</v>
      </c>
      <c r="I195" s="191">
        <v>416</v>
      </c>
      <c r="J195" s="9">
        <v>8000000</v>
      </c>
      <c r="K195" s="157">
        <v>0</v>
      </c>
      <c r="L195" s="157">
        <v>0</v>
      </c>
      <c r="M195" s="157">
        <v>0</v>
      </c>
      <c r="N195" s="157">
        <v>0</v>
      </c>
      <c r="O195" s="9">
        <v>8000000</v>
      </c>
      <c r="P195" s="69">
        <v>2020</v>
      </c>
    </row>
    <row r="196" spans="1:16" s="21" customFormat="1">
      <c r="A196" s="145">
        <v>181</v>
      </c>
      <c r="B196" s="147" t="s">
        <v>735</v>
      </c>
      <c r="C196" s="4" t="s">
        <v>55</v>
      </c>
      <c r="D196" s="2">
        <v>1992</v>
      </c>
      <c r="E196" s="4">
        <v>10</v>
      </c>
      <c r="F196" s="9">
        <v>4968.42</v>
      </c>
      <c r="G196" s="9">
        <v>4180.82</v>
      </c>
      <c r="H196" s="9">
        <v>4180.82</v>
      </c>
      <c r="I196" s="191">
        <v>205</v>
      </c>
      <c r="J196" s="9">
        <v>4000000</v>
      </c>
      <c r="K196" s="157">
        <v>0</v>
      </c>
      <c r="L196" s="157">
        <v>0</v>
      </c>
      <c r="M196" s="157">
        <v>0</v>
      </c>
      <c r="N196" s="157">
        <v>0</v>
      </c>
      <c r="O196" s="9">
        <v>4000000</v>
      </c>
      <c r="P196" s="69">
        <v>2020</v>
      </c>
    </row>
    <row r="197" spans="1:16" s="21" customFormat="1">
      <c r="A197" s="172">
        <v>182</v>
      </c>
      <c r="B197" s="147" t="s">
        <v>736</v>
      </c>
      <c r="C197" s="4" t="s">
        <v>55</v>
      </c>
      <c r="D197" s="2">
        <v>1982</v>
      </c>
      <c r="E197" s="4">
        <v>9</v>
      </c>
      <c r="F197" s="9">
        <v>25628.51</v>
      </c>
      <c r="G197" s="9">
        <v>23360.710000000003</v>
      </c>
      <c r="H197" s="9">
        <v>22803.81</v>
      </c>
      <c r="I197" s="191">
        <v>830</v>
      </c>
      <c r="J197" s="9">
        <v>22000000</v>
      </c>
      <c r="K197" s="157">
        <v>0</v>
      </c>
      <c r="L197" s="157">
        <v>0</v>
      </c>
      <c r="M197" s="157">
        <v>0</v>
      </c>
      <c r="N197" s="157">
        <v>0</v>
      </c>
      <c r="O197" s="9">
        <v>22000000</v>
      </c>
      <c r="P197" s="69">
        <v>2020</v>
      </c>
    </row>
    <row r="198" spans="1:16" s="21" customFormat="1">
      <c r="A198" s="145">
        <v>183</v>
      </c>
      <c r="B198" s="147" t="s">
        <v>737</v>
      </c>
      <c r="C198" s="4" t="s">
        <v>55</v>
      </c>
      <c r="D198" s="2">
        <v>1961</v>
      </c>
      <c r="E198" s="4">
        <v>5</v>
      </c>
      <c r="F198" s="9">
        <v>3905.28</v>
      </c>
      <c r="G198" s="9">
        <v>3628.1</v>
      </c>
      <c r="H198" s="9">
        <v>3628.1</v>
      </c>
      <c r="I198" s="191">
        <v>152</v>
      </c>
      <c r="J198" s="9">
        <v>3626848</v>
      </c>
      <c r="K198" s="157">
        <v>0</v>
      </c>
      <c r="L198" s="157">
        <v>0</v>
      </c>
      <c r="M198" s="157">
        <v>0</v>
      </c>
      <c r="N198" s="157">
        <v>0</v>
      </c>
      <c r="O198" s="9">
        <v>3626848</v>
      </c>
      <c r="P198" s="69">
        <v>2020</v>
      </c>
    </row>
    <row r="199" spans="1:16" s="21" customFormat="1">
      <c r="A199" s="172">
        <v>184</v>
      </c>
      <c r="B199" s="145" t="s">
        <v>738</v>
      </c>
      <c r="C199" s="3" t="s">
        <v>56</v>
      </c>
      <c r="D199" s="3">
        <v>1959</v>
      </c>
      <c r="E199" s="66">
        <v>2</v>
      </c>
      <c r="F199" s="10">
        <v>338.76</v>
      </c>
      <c r="G199" s="10">
        <v>318.60000000000002</v>
      </c>
      <c r="H199" s="10">
        <v>318.60000000000002</v>
      </c>
      <c r="I199" s="189">
        <v>18</v>
      </c>
      <c r="J199" s="10">
        <v>1608823.8</v>
      </c>
      <c r="K199" s="163">
        <v>0</v>
      </c>
      <c r="L199" s="163">
        <v>0</v>
      </c>
      <c r="M199" s="163">
        <v>0</v>
      </c>
      <c r="N199" s="163">
        <v>0</v>
      </c>
      <c r="O199" s="10">
        <v>1608823.8</v>
      </c>
      <c r="P199" s="70">
        <v>2020</v>
      </c>
    </row>
    <row r="200" spans="1:16" s="21" customFormat="1">
      <c r="A200" s="145">
        <v>185</v>
      </c>
      <c r="B200" s="145" t="s">
        <v>108</v>
      </c>
      <c r="C200" s="3" t="s">
        <v>56</v>
      </c>
      <c r="D200" s="3">
        <v>1958</v>
      </c>
      <c r="E200" s="66">
        <v>3</v>
      </c>
      <c r="F200" s="10">
        <v>1132.8</v>
      </c>
      <c r="G200" s="10">
        <v>993.6</v>
      </c>
      <c r="H200" s="10">
        <v>993.6</v>
      </c>
      <c r="I200" s="189">
        <v>49</v>
      </c>
      <c r="J200" s="10">
        <v>1731844.8</v>
      </c>
      <c r="K200" s="163">
        <v>0</v>
      </c>
      <c r="L200" s="163">
        <v>0</v>
      </c>
      <c r="M200" s="163">
        <v>0</v>
      </c>
      <c r="N200" s="163">
        <v>0</v>
      </c>
      <c r="O200" s="10">
        <v>1731844.8</v>
      </c>
      <c r="P200" s="70">
        <v>2020</v>
      </c>
    </row>
    <row r="201" spans="1:16" s="21" customFormat="1">
      <c r="A201" s="172">
        <v>186</v>
      </c>
      <c r="B201" s="145" t="s">
        <v>739</v>
      </c>
      <c r="C201" s="3" t="s">
        <v>56</v>
      </c>
      <c r="D201" s="3">
        <v>1962</v>
      </c>
      <c r="E201" s="66">
        <v>5</v>
      </c>
      <c r="F201" s="10">
        <v>1583.7</v>
      </c>
      <c r="G201" s="10">
        <v>1377.819</v>
      </c>
      <c r="H201" s="10">
        <v>1377.819</v>
      </c>
      <c r="I201" s="189">
        <v>79</v>
      </c>
      <c r="J201" s="10">
        <v>2107008</v>
      </c>
      <c r="K201" s="163">
        <v>0</v>
      </c>
      <c r="L201" s="163">
        <v>0</v>
      </c>
      <c r="M201" s="163">
        <v>0</v>
      </c>
      <c r="N201" s="163">
        <v>0</v>
      </c>
      <c r="O201" s="10">
        <v>2107008</v>
      </c>
      <c r="P201" s="70">
        <v>2020</v>
      </c>
    </row>
    <row r="202" spans="1:16" s="21" customFormat="1">
      <c r="A202" s="145">
        <v>187</v>
      </c>
      <c r="B202" s="147" t="s">
        <v>740</v>
      </c>
      <c r="C202" s="4" t="s">
        <v>55</v>
      </c>
      <c r="D202" s="2">
        <v>1988</v>
      </c>
      <c r="E202" s="4">
        <v>9</v>
      </c>
      <c r="F202" s="9">
        <v>3363.9</v>
      </c>
      <c r="G202" s="9">
        <v>2926.5929999999998</v>
      </c>
      <c r="H202" s="9">
        <v>2706.5929999999998</v>
      </c>
      <c r="I202" s="191">
        <v>154</v>
      </c>
      <c r="J202" s="9">
        <v>2000000</v>
      </c>
      <c r="K202" s="157">
        <v>0</v>
      </c>
      <c r="L202" s="157">
        <v>0</v>
      </c>
      <c r="M202" s="157">
        <v>0</v>
      </c>
      <c r="N202" s="157">
        <v>0</v>
      </c>
      <c r="O202" s="9">
        <v>2000000</v>
      </c>
      <c r="P202" s="69">
        <v>2020</v>
      </c>
    </row>
    <row r="203" spans="1:16" s="21" customFormat="1">
      <c r="A203" s="172">
        <v>188</v>
      </c>
      <c r="B203" s="145" t="s">
        <v>741</v>
      </c>
      <c r="C203" s="3" t="s">
        <v>56</v>
      </c>
      <c r="D203" s="3">
        <v>1960</v>
      </c>
      <c r="E203" s="66">
        <v>3</v>
      </c>
      <c r="F203" s="10">
        <v>525.1</v>
      </c>
      <c r="G203" s="10">
        <v>427.3</v>
      </c>
      <c r="H203" s="10">
        <v>427.3</v>
      </c>
      <c r="I203" s="189">
        <v>36</v>
      </c>
      <c r="J203" s="10">
        <v>2851791.9</v>
      </c>
      <c r="K203" s="163">
        <v>0</v>
      </c>
      <c r="L203" s="163">
        <v>0</v>
      </c>
      <c r="M203" s="163">
        <v>0</v>
      </c>
      <c r="N203" s="163">
        <v>0</v>
      </c>
      <c r="O203" s="10">
        <v>2851791.9</v>
      </c>
      <c r="P203" s="70">
        <v>2020</v>
      </c>
    </row>
    <row r="204" spans="1:16" s="21" customFormat="1">
      <c r="A204" s="145">
        <v>189</v>
      </c>
      <c r="B204" s="147" t="s">
        <v>742</v>
      </c>
      <c r="C204" s="4" t="s">
        <v>55</v>
      </c>
      <c r="D204" s="2">
        <v>1980</v>
      </c>
      <c r="E204" s="4">
        <v>9</v>
      </c>
      <c r="F204" s="9">
        <v>16866.2</v>
      </c>
      <c r="G204" s="9">
        <v>14388</v>
      </c>
      <c r="H204" s="9">
        <v>14388</v>
      </c>
      <c r="I204" s="191">
        <v>890</v>
      </c>
      <c r="J204" s="9">
        <v>14000000</v>
      </c>
      <c r="K204" s="157">
        <v>0</v>
      </c>
      <c r="L204" s="157">
        <v>0</v>
      </c>
      <c r="M204" s="157">
        <v>0</v>
      </c>
      <c r="N204" s="157">
        <v>0</v>
      </c>
      <c r="O204" s="9">
        <v>14000000</v>
      </c>
      <c r="P204" s="69">
        <v>2020</v>
      </c>
    </row>
    <row r="205" spans="1:16" s="21" customFormat="1">
      <c r="A205" s="172">
        <v>190</v>
      </c>
      <c r="B205" s="147" t="s">
        <v>743</v>
      </c>
      <c r="C205" s="4" t="s">
        <v>55</v>
      </c>
      <c r="D205" s="2">
        <v>1992</v>
      </c>
      <c r="E205" s="4">
        <v>10</v>
      </c>
      <c r="F205" s="9">
        <v>18599.900000000001</v>
      </c>
      <c r="G205" s="9">
        <v>16421.400000000001</v>
      </c>
      <c r="H205" s="9">
        <v>16283.7</v>
      </c>
      <c r="I205" s="191">
        <v>809</v>
      </c>
      <c r="J205" s="9">
        <v>14000000</v>
      </c>
      <c r="K205" s="157">
        <v>0</v>
      </c>
      <c r="L205" s="157">
        <v>0</v>
      </c>
      <c r="M205" s="157">
        <v>0</v>
      </c>
      <c r="N205" s="157">
        <v>0</v>
      </c>
      <c r="O205" s="9">
        <v>14000000</v>
      </c>
      <c r="P205" s="69">
        <v>2020</v>
      </c>
    </row>
    <row r="206" spans="1:16" s="21" customFormat="1">
      <c r="A206" s="145">
        <v>191</v>
      </c>
      <c r="B206" s="146" t="s">
        <v>744</v>
      </c>
      <c r="C206" s="3" t="s">
        <v>56</v>
      </c>
      <c r="D206" s="3">
        <v>1959</v>
      </c>
      <c r="E206" s="66">
        <v>2</v>
      </c>
      <c r="F206" s="10">
        <v>692.2</v>
      </c>
      <c r="G206" s="10">
        <v>644.79999999999995</v>
      </c>
      <c r="H206" s="10">
        <v>644.79999999999995</v>
      </c>
      <c r="I206" s="189">
        <v>56</v>
      </c>
      <c r="J206" s="10">
        <v>3230894.4</v>
      </c>
      <c r="K206" s="163">
        <v>0</v>
      </c>
      <c r="L206" s="163">
        <v>0</v>
      </c>
      <c r="M206" s="163">
        <v>0</v>
      </c>
      <c r="N206" s="163">
        <v>0</v>
      </c>
      <c r="O206" s="10">
        <v>3230894.4</v>
      </c>
      <c r="P206" s="70">
        <v>2020</v>
      </c>
    </row>
    <row r="207" spans="1:16" s="21" customFormat="1">
      <c r="A207" s="172">
        <v>192</v>
      </c>
      <c r="B207" s="145" t="s">
        <v>745</v>
      </c>
      <c r="C207" s="3" t="s">
        <v>56</v>
      </c>
      <c r="D207" s="3">
        <v>1960</v>
      </c>
      <c r="E207" s="66">
        <v>2</v>
      </c>
      <c r="F207" s="10">
        <v>379.1</v>
      </c>
      <c r="G207" s="10">
        <v>320.5</v>
      </c>
      <c r="H207" s="10">
        <v>236.4</v>
      </c>
      <c r="I207" s="189">
        <v>7</v>
      </c>
      <c r="J207" s="10">
        <v>1612135.5</v>
      </c>
      <c r="K207" s="163">
        <v>0</v>
      </c>
      <c r="L207" s="163">
        <v>0</v>
      </c>
      <c r="M207" s="163">
        <v>0</v>
      </c>
      <c r="N207" s="163">
        <v>0</v>
      </c>
      <c r="O207" s="10">
        <v>1612135.5</v>
      </c>
      <c r="P207" s="70">
        <v>2020</v>
      </c>
    </row>
    <row r="208" spans="1:16" s="21" customFormat="1">
      <c r="A208" s="145">
        <v>193</v>
      </c>
      <c r="B208" s="145" t="s">
        <v>746</v>
      </c>
      <c r="C208" s="3" t="s">
        <v>56</v>
      </c>
      <c r="D208" s="3">
        <v>1962</v>
      </c>
      <c r="E208" s="66">
        <v>2</v>
      </c>
      <c r="F208" s="10">
        <v>341.2</v>
      </c>
      <c r="G208" s="10">
        <v>300.89999999999998</v>
      </c>
      <c r="H208" s="10">
        <v>300.89999999999998</v>
      </c>
      <c r="I208" s="189">
        <v>18</v>
      </c>
      <c r="J208" s="10">
        <v>1053504</v>
      </c>
      <c r="K208" s="163">
        <v>0</v>
      </c>
      <c r="L208" s="163">
        <v>0</v>
      </c>
      <c r="M208" s="163">
        <v>0</v>
      </c>
      <c r="N208" s="163">
        <v>0</v>
      </c>
      <c r="O208" s="10">
        <v>1053504</v>
      </c>
      <c r="P208" s="70">
        <v>2020</v>
      </c>
    </row>
    <row r="209" spans="1:16" s="21" customFormat="1">
      <c r="A209" s="172">
        <v>194</v>
      </c>
      <c r="B209" s="145" t="s">
        <v>747</v>
      </c>
      <c r="C209" s="3" t="s">
        <v>56</v>
      </c>
      <c r="D209" s="3">
        <v>1962</v>
      </c>
      <c r="E209" s="66">
        <v>5</v>
      </c>
      <c r="F209" s="10">
        <v>3194.1</v>
      </c>
      <c r="G209" s="10">
        <v>2778.8670000000002</v>
      </c>
      <c r="H209" s="10">
        <v>2778.8670000000002</v>
      </c>
      <c r="I209" s="189">
        <v>188</v>
      </c>
      <c r="J209" s="10">
        <v>4214016</v>
      </c>
      <c r="K209" s="163">
        <v>0</v>
      </c>
      <c r="L209" s="163">
        <v>0</v>
      </c>
      <c r="M209" s="163">
        <v>0</v>
      </c>
      <c r="N209" s="163">
        <v>0</v>
      </c>
      <c r="O209" s="10">
        <v>4214016</v>
      </c>
      <c r="P209" s="70">
        <v>2020</v>
      </c>
    </row>
    <row r="210" spans="1:16" s="21" customFormat="1">
      <c r="A210" s="145">
        <v>195</v>
      </c>
      <c r="B210" s="145" t="s">
        <v>748</v>
      </c>
      <c r="C210" s="3" t="s">
        <v>56</v>
      </c>
      <c r="D210" s="3">
        <v>1962</v>
      </c>
      <c r="E210" s="66">
        <v>4</v>
      </c>
      <c r="F210" s="10">
        <v>2597.1999999999998</v>
      </c>
      <c r="G210" s="10">
        <v>2259.5639999999999</v>
      </c>
      <c r="H210" s="10">
        <v>2223.0639999999999</v>
      </c>
      <c r="I210" s="189">
        <v>142</v>
      </c>
      <c r="J210" s="10">
        <v>4214016</v>
      </c>
      <c r="K210" s="163">
        <v>0</v>
      </c>
      <c r="L210" s="163">
        <v>0</v>
      </c>
      <c r="M210" s="163">
        <v>0</v>
      </c>
      <c r="N210" s="163">
        <v>0</v>
      </c>
      <c r="O210" s="10">
        <v>4214016</v>
      </c>
      <c r="P210" s="70">
        <v>2020</v>
      </c>
    </row>
    <row r="211" spans="1:16" s="21" customFormat="1">
      <c r="A211" s="172">
        <v>196</v>
      </c>
      <c r="B211" s="146" t="s">
        <v>749</v>
      </c>
      <c r="C211" s="3" t="s">
        <v>56</v>
      </c>
      <c r="D211" s="3">
        <v>1962</v>
      </c>
      <c r="E211" s="66">
        <v>4</v>
      </c>
      <c r="F211" s="10">
        <v>2593.8000000000002</v>
      </c>
      <c r="G211" s="10">
        <v>2256.6060000000002</v>
      </c>
      <c r="H211" s="10">
        <v>2231.6060000000002</v>
      </c>
      <c r="I211" s="189">
        <v>131</v>
      </c>
      <c r="J211" s="10">
        <v>4214016</v>
      </c>
      <c r="K211" s="163">
        <v>0</v>
      </c>
      <c r="L211" s="163">
        <v>0</v>
      </c>
      <c r="M211" s="163">
        <v>0</v>
      </c>
      <c r="N211" s="163">
        <v>0</v>
      </c>
      <c r="O211" s="10">
        <v>4214016</v>
      </c>
      <c r="P211" s="70">
        <v>2020</v>
      </c>
    </row>
    <row r="212" spans="1:16" s="21" customFormat="1">
      <c r="A212" s="145">
        <v>197</v>
      </c>
      <c r="B212" s="147" t="s">
        <v>750</v>
      </c>
      <c r="C212" s="4" t="s">
        <v>55</v>
      </c>
      <c r="D212" s="2">
        <v>1988</v>
      </c>
      <c r="E212" s="4">
        <v>9</v>
      </c>
      <c r="F212" s="9">
        <v>20264.900000000001</v>
      </c>
      <c r="G212" s="9">
        <v>18523.400000000001</v>
      </c>
      <c r="H212" s="9">
        <v>17158.2</v>
      </c>
      <c r="I212" s="191">
        <v>820</v>
      </c>
      <c r="J212" s="9">
        <v>18000000</v>
      </c>
      <c r="K212" s="157">
        <v>0</v>
      </c>
      <c r="L212" s="157">
        <v>0</v>
      </c>
      <c r="M212" s="157">
        <v>0</v>
      </c>
      <c r="N212" s="157">
        <v>0</v>
      </c>
      <c r="O212" s="9">
        <v>18000000</v>
      </c>
      <c r="P212" s="69">
        <v>2020</v>
      </c>
    </row>
    <row r="213" spans="1:16" s="21" customFormat="1">
      <c r="A213" s="172">
        <v>198</v>
      </c>
      <c r="B213" s="145" t="s">
        <v>751</v>
      </c>
      <c r="C213" s="3" t="s">
        <v>56</v>
      </c>
      <c r="D213" s="3">
        <v>1960</v>
      </c>
      <c r="E213" s="66">
        <v>2</v>
      </c>
      <c r="F213" s="10">
        <v>358.8</v>
      </c>
      <c r="G213" s="10">
        <v>337.7</v>
      </c>
      <c r="H213" s="10">
        <v>337.7</v>
      </c>
      <c r="I213" s="189">
        <v>21</v>
      </c>
      <c r="J213" s="10">
        <v>1642115.1</v>
      </c>
      <c r="K213" s="163">
        <v>0</v>
      </c>
      <c r="L213" s="163">
        <v>0</v>
      </c>
      <c r="M213" s="163">
        <v>0</v>
      </c>
      <c r="N213" s="163">
        <v>0</v>
      </c>
      <c r="O213" s="10">
        <v>1642115.1</v>
      </c>
      <c r="P213" s="70">
        <v>2020</v>
      </c>
    </row>
    <row r="214" spans="1:16" s="21" customFormat="1">
      <c r="A214" s="145">
        <v>199</v>
      </c>
      <c r="B214" s="147" t="s">
        <v>752</v>
      </c>
      <c r="C214" s="4" t="s">
        <v>55</v>
      </c>
      <c r="D214" s="2">
        <v>1992</v>
      </c>
      <c r="E214" s="4">
        <v>9</v>
      </c>
      <c r="F214" s="9">
        <v>13062.6</v>
      </c>
      <c r="G214" s="9">
        <v>11525.8</v>
      </c>
      <c r="H214" s="9">
        <v>11357.9</v>
      </c>
      <c r="I214" s="191">
        <v>576</v>
      </c>
      <c r="J214" s="9">
        <v>12000000</v>
      </c>
      <c r="K214" s="157">
        <v>0</v>
      </c>
      <c r="L214" s="157">
        <v>0</v>
      </c>
      <c r="M214" s="157">
        <v>0</v>
      </c>
      <c r="N214" s="157">
        <v>0</v>
      </c>
      <c r="O214" s="9">
        <v>12000000</v>
      </c>
      <c r="P214" s="69">
        <v>2020</v>
      </c>
    </row>
    <row r="215" spans="1:16" s="21" customFormat="1">
      <c r="A215" s="172">
        <v>200</v>
      </c>
      <c r="B215" s="145" t="s">
        <v>753</v>
      </c>
      <c r="C215" s="3" t="s">
        <v>56</v>
      </c>
      <c r="D215" s="3">
        <v>1962</v>
      </c>
      <c r="E215" s="66">
        <v>2</v>
      </c>
      <c r="F215" s="10">
        <v>347.2</v>
      </c>
      <c r="G215" s="10">
        <v>326.10000000000002</v>
      </c>
      <c r="H215" s="10">
        <v>326.10000000000002</v>
      </c>
      <c r="I215" s="189">
        <v>18</v>
      </c>
      <c r="J215" s="10">
        <v>1053504</v>
      </c>
      <c r="K215" s="163">
        <v>0</v>
      </c>
      <c r="L215" s="163">
        <v>0</v>
      </c>
      <c r="M215" s="163">
        <v>0</v>
      </c>
      <c r="N215" s="163">
        <v>0</v>
      </c>
      <c r="O215" s="10">
        <v>1053504</v>
      </c>
      <c r="P215" s="70">
        <v>2020</v>
      </c>
    </row>
    <row r="216" spans="1:16" s="21" customFormat="1">
      <c r="A216" s="145">
        <v>201</v>
      </c>
      <c r="B216" s="147" t="s">
        <v>754</v>
      </c>
      <c r="C216" s="4" t="s">
        <v>55</v>
      </c>
      <c r="D216" s="2">
        <v>1979</v>
      </c>
      <c r="E216" s="4" t="s">
        <v>1016</v>
      </c>
      <c r="F216" s="9">
        <v>5594.9</v>
      </c>
      <c r="G216" s="9">
        <v>5019.8999999999996</v>
      </c>
      <c r="H216" s="9">
        <v>5019.8999999999996</v>
      </c>
      <c r="I216" s="191">
        <v>203</v>
      </c>
      <c r="J216" s="9">
        <v>2000000</v>
      </c>
      <c r="K216" s="157">
        <v>0</v>
      </c>
      <c r="L216" s="157">
        <v>0</v>
      </c>
      <c r="M216" s="157">
        <v>0</v>
      </c>
      <c r="N216" s="157">
        <v>0</v>
      </c>
      <c r="O216" s="9">
        <v>2000000</v>
      </c>
      <c r="P216" s="69">
        <v>2020</v>
      </c>
    </row>
    <row r="217" spans="1:16" s="21" customFormat="1">
      <c r="A217" s="172">
        <v>202</v>
      </c>
      <c r="B217" s="145" t="s">
        <v>755</v>
      </c>
      <c r="C217" s="3" t="s">
        <v>56</v>
      </c>
      <c r="D217" s="3">
        <v>1959</v>
      </c>
      <c r="E217" s="66">
        <v>2</v>
      </c>
      <c r="F217" s="10">
        <v>292.60000000000002</v>
      </c>
      <c r="G217" s="10">
        <v>270</v>
      </c>
      <c r="H217" s="10">
        <v>270</v>
      </c>
      <c r="I217" s="189">
        <v>25</v>
      </c>
      <c r="J217" s="10">
        <v>1524114</v>
      </c>
      <c r="K217" s="163">
        <v>0</v>
      </c>
      <c r="L217" s="163">
        <v>0</v>
      </c>
      <c r="M217" s="163">
        <v>0</v>
      </c>
      <c r="N217" s="163">
        <v>0</v>
      </c>
      <c r="O217" s="10">
        <v>1524114</v>
      </c>
      <c r="P217" s="70">
        <v>2020</v>
      </c>
    </row>
    <row r="218" spans="1:16" s="21" customFormat="1">
      <c r="A218" s="145">
        <v>203</v>
      </c>
      <c r="B218" s="145" t="s">
        <v>756</v>
      </c>
      <c r="C218" s="3" t="s">
        <v>56</v>
      </c>
      <c r="D218" s="3">
        <v>1958</v>
      </c>
      <c r="E218" s="66">
        <v>2</v>
      </c>
      <c r="F218" s="10">
        <v>1351.49</v>
      </c>
      <c r="G218" s="10">
        <v>1175.7963</v>
      </c>
      <c r="H218" s="10">
        <v>1175.7963</v>
      </c>
      <c r="I218" s="189">
        <v>74</v>
      </c>
      <c r="J218" s="10">
        <v>2049412.4280000001</v>
      </c>
      <c r="K218" s="163">
        <v>0</v>
      </c>
      <c r="L218" s="163">
        <v>0</v>
      </c>
      <c r="M218" s="163">
        <v>0</v>
      </c>
      <c r="N218" s="163">
        <v>0</v>
      </c>
      <c r="O218" s="10">
        <v>2049412.4280000001</v>
      </c>
      <c r="P218" s="70">
        <v>2020</v>
      </c>
    </row>
    <row r="219" spans="1:16" s="21" customFormat="1">
      <c r="A219" s="172">
        <v>204</v>
      </c>
      <c r="B219" s="145" t="s">
        <v>119</v>
      </c>
      <c r="C219" s="3" t="s">
        <v>56</v>
      </c>
      <c r="D219" s="3">
        <v>1958</v>
      </c>
      <c r="E219" s="66">
        <v>2</v>
      </c>
      <c r="F219" s="10">
        <v>1354.35</v>
      </c>
      <c r="G219" s="10">
        <v>1178.2845</v>
      </c>
      <c r="H219" s="10">
        <v>1178.2845</v>
      </c>
      <c r="I219" s="189">
        <v>67</v>
      </c>
      <c r="J219" s="10">
        <v>2053750.7550000004</v>
      </c>
      <c r="K219" s="163">
        <v>0</v>
      </c>
      <c r="L219" s="163">
        <v>0</v>
      </c>
      <c r="M219" s="163">
        <v>0</v>
      </c>
      <c r="N219" s="163">
        <v>0</v>
      </c>
      <c r="O219" s="10">
        <v>2053750.7550000004</v>
      </c>
      <c r="P219" s="70">
        <v>2020</v>
      </c>
    </row>
    <row r="220" spans="1:16" s="21" customFormat="1">
      <c r="A220" s="145">
        <v>205</v>
      </c>
      <c r="B220" s="145" t="s">
        <v>757</v>
      </c>
      <c r="C220" s="3" t="s">
        <v>56</v>
      </c>
      <c r="D220" s="3">
        <v>1961</v>
      </c>
      <c r="E220" s="66">
        <v>4</v>
      </c>
      <c r="F220" s="10">
        <v>2539.4</v>
      </c>
      <c r="G220" s="10">
        <v>2209.2780000000002</v>
      </c>
      <c r="H220" s="10">
        <v>2209.2780000000002</v>
      </c>
      <c r="I220" s="189">
        <v>121</v>
      </c>
      <c r="J220" s="10">
        <v>4214016</v>
      </c>
      <c r="K220" s="163">
        <v>0</v>
      </c>
      <c r="L220" s="163">
        <v>0</v>
      </c>
      <c r="M220" s="163">
        <v>0</v>
      </c>
      <c r="N220" s="163">
        <v>0</v>
      </c>
      <c r="O220" s="10">
        <v>4214016</v>
      </c>
      <c r="P220" s="70">
        <v>2020</v>
      </c>
    </row>
    <row r="221" spans="1:16" s="21" customFormat="1">
      <c r="A221" s="172">
        <v>206</v>
      </c>
      <c r="B221" s="146" t="s">
        <v>758</v>
      </c>
      <c r="C221" s="3" t="s">
        <v>56</v>
      </c>
      <c r="D221" s="3">
        <v>1961</v>
      </c>
      <c r="E221" s="66">
        <v>4</v>
      </c>
      <c r="F221" s="10">
        <v>1289.7</v>
      </c>
      <c r="G221" s="10">
        <v>1122.039</v>
      </c>
      <c r="H221" s="10">
        <v>1122.039</v>
      </c>
      <c r="I221" s="189">
        <v>78</v>
      </c>
      <c r="J221" s="10">
        <v>1955713.977</v>
      </c>
      <c r="K221" s="163">
        <v>0</v>
      </c>
      <c r="L221" s="163">
        <v>0</v>
      </c>
      <c r="M221" s="163">
        <v>0</v>
      </c>
      <c r="N221" s="163">
        <v>0</v>
      </c>
      <c r="O221" s="10">
        <v>1955713.977</v>
      </c>
      <c r="P221" s="70">
        <v>2020</v>
      </c>
    </row>
    <row r="222" spans="1:16" s="21" customFormat="1">
      <c r="A222" s="145">
        <v>207</v>
      </c>
      <c r="B222" s="145" t="s">
        <v>759</v>
      </c>
      <c r="C222" s="3" t="s">
        <v>56</v>
      </c>
      <c r="D222" s="3">
        <v>1961</v>
      </c>
      <c r="E222" s="66">
        <v>4</v>
      </c>
      <c r="F222" s="10">
        <v>2548.1999999999998</v>
      </c>
      <c r="G222" s="10">
        <v>2216.9339999999997</v>
      </c>
      <c r="H222" s="10">
        <v>2216.9339999999997</v>
      </c>
      <c r="I222" s="189">
        <v>123</v>
      </c>
      <c r="J222" s="10">
        <v>4214016</v>
      </c>
      <c r="K222" s="163">
        <v>0</v>
      </c>
      <c r="L222" s="163">
        <v>0</v>
      </c>
      <c r="M222" s="163">
        <v>0</v>
      </c>
      <c r="N222" s="163">
        <v>0</v>
      </c>
      <c r="O222" s="10">
        <v>4214016</v>
      </c>
      <c r="P222" s="70">
        <v>2020</v>
      </c>
    </row>
    <row r="223" spans="1:16" s="21" customFormat="1">
      <c r="A223" s="172">
        <v>208</v>
      </c>
      <c r="B223" s="145" t="s">
        <v>760</v>
      </c>
      <c r="C223" s="3" t="s">
        <v>56</v>
      </c>
      <c r="D223" s="3">
        <v>1961</v>
      </c>
      <c r="E223" s="66">
        <v>4</v>
      </c>
      <c r="F223" s="10">
        <v>2541.15</v>
      </c>
      <c r="G223" s="10">
        <v>2210.8005000000003</v>
      </c>
      <c r="H223" s="10">
        <v>1838.6005000000002</v>
      </c>
      <c r="I223" s="189">
        <v>174</v>
      </c>
      <c r="J223" s="10">
        <v>3160512</v>
      </c>
      <c r="K223" s="163">
        <v>0</v>
      </c>
      <c r="L223" s="163">
        <v>0</v>
      </c>
      <c r="M223" s="163">
        <v>0</v>
      </c>
      <c r="N223" s="163">
        <v>0</v>
      </c>
      <c r="O223" s="10">
        <v>3160512</v>
      </c>
      <c r="P223" s="70">
        <v>2020</v>
      </c>
    </row>
    <row r="224" spans="1:16" s="21" customFormat="1">
      <c r="A224" s="145">
        <v>209</v>
      </c>
      <c r="B224" s="145" t="s">
        <v>761</v>
      </c>
      <c r="C224" s="3" t="s">
        <v>56</v>
      </c>
      <c r="D224" s="3">
        <v>1961</v>
      </c>
      <c r="E224" s="66">
        <v>4</v>
      </c>
      <c r="F224" s="10">
        <v>1269.5</v>
      </c>
      <c r="G224" s="10">
        <v>1104.4649999999999</v>
      </c>
      <c r="H224" s="10">
        <v>1104.4649999999999</v>
      </c>
      <c r="I224" s="189">
        <v>68</v>
      </c>
      <c r="J224" s="10">
        <v>2107008</v>
      </c>
      <c r="K224" s="163">
        <v>0</v>
      </c>
      <c r="L224" s="163">
        <v>0</v>
      </c>
      <c r="M224" s="163">
        <v>0</v>
      </c>
      <c r="N224" s="163">
        <v>0</v>
      </c>
      <c r="O224" s="10">
        <v>2107008</v>
      </c>
      <c r="P224" s="70">
        <v>2020</v>
      </c>
    </row>
    <row r="225" spans="1:16" s="21" customFormat="1">
      <c r="A225" s="172">
        <v>210</v>
      </c>
      <c r="B225" s="145" t="s">
        <v>762</v>
      </c>
      <c r="C225" s="3" t="s">
        <v>56</v>
      </c>
      <c r="D225" s="3">
        <v>1961</v>
      </c>
      <c r="E225" s="66">
        <v>4</v>
      </c>
      <c r="F225" s="10">
        <v>1289.8</v>
      </c>
      <c r="G225" s="10">
        <v>1122.126</v>
      </c>
      <c r="H225" s="10">
        <v>1122.126</v>
      </c>
      <c r="I225" s="189">
        <v>60</v>
      </c>
      <c r="J225" s="10">
        <v>2107008</v>
      </c>
      <c r="K225" s="163">
        <v>0</v>
      </c>
      <c r="L225" s="163">
        <v>0</v>
      </c>
      <c r="M225" s="163">
        <v>0</v>
      </c>
      <c r="N225" s="163">
        <v>0</v>
      </c>
      <c r="O225" s="10">
        <v>2107008</v>
      </c>
      <c r="P225" s="70">
        <v>2020</v>
      </c>
    </row>
    <row r="226" spans="1:16" s="21" customFormat="1">
      <c r="A226" s="145">
        <v>211</v>
      </c>
      <c r="B226" s="145" t="s">
        <v>763</v>
      </c>
      <c r="C226" s="3" t="s">
        <v>56</v>
      </c>
      <c r="D226" s="3">
        <v>1960</v>
      </c>
      <c r="E226" s="66">
        <v>4</v>
      </c>
      <c r="F226" s="10">
        <v>2746.5</v>
      </c>
      <c r="G226" s="10">
        <v>2389.4549999999999</v>
      </c>
      <c r="H226" s="10">
        <v>2220.0549999999998</v>
      </c>
      <c r="I226" s="189">
        <v>152</v>
      </c>
      <c r="J226" s="10">
        <v>8378836.0649999995</v>
      </c>
      <c r="K226" s="163">
        <v>0</v>
      </c>
      <c r="L226" s="163">
        <v>0</v>
      </c>
      <c r="M226" s="163">
        <v>0</v>
      </c>
      <c r="N226" s="163">
        <v>0</v>
      </c>
      <c r="O226" s="10">
        <v>8378836.0649999995</v>
      </c>
      <c r="P226" s="70">
        <v>2020</v>
      </c>
    </row>
    <row r="227" spans="1:16" s="21" customFormat="1">
      <c r="A227" s="172">
        <v>212</v>
      </c>
      <c r="B227" s="145" t="s">
        <v>764</v>
      </c>
      <c r="C227" s="3" t="s">
        <v>56</v>
      </c>
      <c r="D227" s="3">
        <v>1959</v>
      </c>
      <c r="E227" s="66">
        <v>2</v>
      </c>
      <c r="F227" s="10">
        <v>184.3</v>
      </c>
      <c r="G227" s="10">
        <v>160.34100000000001</v>
      </c>
      <c r="H227" s="10">
        <v>160.34100000000001</v>
      </c>
      <c r="I227" s="189">
        <v>12</v>
      </c>
      <c r="J227" s="10">
        <v>1332978.3629999999</v>
      </c>
      <c r="K227" s="163">
        <v>0</v>
      </c>
      <c r="L227" s="163">
        <v>0</v>
      </c>
      <c r="M227" s="163">
        <v>0</v>
      </c>
      <c r="N227" s="163">
        <v>0</v>
      </c>
      <c r="O227" s="10">
        <v>1332978.3629999999</v>
      </c>
      <c r="P227" s="70">
        <v>2020</v>
      </c>
    </row>
    <row r="228" spans="1:16" s="21" customFormat="1">
      <c r="A228" s="145">
        <v>213</v>
      </c>
      <c r="B228" s="145" t="s">
        <v>765</v>
      </c>
      <c r="C228" s="3" t="s">
        <v>56</v>
      </c>
      <c r="D228" s="3">
        <v>1959</v>
      </c>
      <c r="E228" s="66">
        <v>2</v>
      </c>
      <c r="F228" s="10">
        <v>655.9</v>
      </c>
      <c r="G228" s="10">
        <v>622.29999999999995</v>
      </c>
      <c r="H228" s="10">
        <v>622.29999999999995</v>
      </c>
      <c r="I228" s="189">
        <v>42</v>
      </c>
      <c r="J228" s="10">
        <v>3191676.9</v>
      </c>
      <c r="K228" s="163">
        <v>0</v>
      </c>
      <c r="L228" s="163">
        <v>0</v>
      </c>
      <c r="M228" s="163">
        <v>0</v>
      </c>
      <c r="N228" s="163">
        <v>0</v>
      </c>
      <c r="O228" s="10">
        <v>3191676.9</v>
      </c>
      <c r="P228" s="70">
        <v>2020</v>
      </c>
    </row>
    <row r="229" spans="1:16" s="21" customFormat="1">
      <c r="A229" s="172">
        <v>214</v>
      </c>
      <c r="B229" s="145" t="s">
        <v>766</v>
      </c>
      <c r="C229" s="3" t="s">
        <v>56</v>
      </c>
      <c r="D229" s="3">
        <v>1960</v>
      </c>
      <c r="E229" s="66">
        <v>3</v>
      </c>
      <c r="F229" s="10">
        <v>1843.9</v>
      </c>
      <c r="G229" s="10">
        <v>1667.4</v>
      </c>
      <c r="H229" s="10">
        <v>1667.4</v>
      </c>
      <c r="I229" s="189">
        <v>70</v>
      </c>
      <c r="J229" s="10">
        <v>7120294.2000000002</v>
      </c>
      <c r="K229" s="163">
        <v>0</v>
      </c>
      <c r="L229" s="163">
        <v>0</v>
      </c>
      <c r="M229" s="163">
        <v>0</v>
      </c>
      <c r="N229" s="163">
        <v>0</v>
      </c>
      <c r="O229" s="10">
        <v>7120294.2000000002</v>
      </c>
      <c r="P229" s="70">
        <v>2020</v>
      </c>
    </row>
    <row r="230" spans="1:16" s="21" customFormat="1">
      <c r="A230" s="145">
        <v>215</v>
      </c>
      <c r="B230" s="145" t="s">
        <v>767</v>
      </c>
      <c r="C230" s="3" t="s">
        <v>56</v>
      </c>
      <c r="D230" s="3">
        <v>1961</v>
      </c>
      <c r="E230" s="66">
        <v>2</v>
      </c>
      <c r="F230" s="10">
        <v>884.6</v>
      </c>
      <c r="G230" s="10">
        <v>768.4</v>
      </c>
      <c r="H230" s="10">
        <v>768.4</v>
      </c>
      <c r="I230" s="189">
        <v>47</v>
      </c>
      <c r="J230" s="10">
        <v>2107008</v>
      </c>
      <c r="K230" s="163">
        <v>0</v>
      </c>
      <c r="L230" s="163">
        <v>0</v>
      </c>
      <c r="M230" s="163">
        <v>0</v>
      </c>
      <c r="N230" s="163">
        <v>0</v>
      </c>
      <c r="O230" s="10">
        <v>2107008</v>
      </c>
      <c r="P230" s="70">
        <v>2020</v>
      </c>
    </row>
    <row r="231" spans="1:16" s="21" customFormat="1">
      <c r="A231" s="172">
        <v>216</v>
      </c>
      <c r="B231" s="145" t="s">
        <v>768</v>
      </c>
      <c r="C231" s="3" t="s">
        <v>56</v>
      </c>
      <c r="D231" s="3">
        <v>1959</v>
      </c>
      <c r="E231" s="66">
        <v>3</v>
      </c>
      <c r="F231" s="10">
        <v>1255.6300000000001</v>
      </c>
      <c r="G231" s="10">
        <v>1140.4000000000001</v>
      </c>
      <c r="H231" s="10">
        <v>1140.4000000000001</v>
      </c>
      <c r="I231" s="189">
        <v>61</v>
      </c>
      <c r="J231" s="10">
        <v>5148229.2</v>
      </c>
      <c r="K231" s="163">
        <v>0</v>
      </c>
      <c r="L231" s="163">
        <v>0</v>
      </c>
      <c r="M231" s="163">
        <v>0</v>
      </c>
      <c r="N231" s="163">
        <v>0</v>
      </c>
      <c r="O231" s="10">
        <v>5148229.2</v>
      </c>
      <c r="P231" s="70">
        <v>2020</v>
      </c>
    </row>
    <row r="232" spans="1:16" s="21" customFormat="1">
      <c r="A232" s="145">
        <v>217</v>
      </c>
      <c r="B232" s="146" t="s">
        <v>769</v>
      </c>
      <c r="C232" s="3" t="s">
        <v>56</v>
      </c>
      <c r="D232" s="3">
        <v>1962</v>
      </c>
      <c r="E232" s="66">
        <v>4</v>
      </c>
      <c r="F232" s="10">
        <v>2971.4</v>
      </c>
      <c r="G232" s="10">
        <v>2804.6000000000004</v>
      </c>
      <c r="H232" s="10">
        <v>1489.4</v>
      </c>
      <c r="I232" s="189">
        <v>88</v>
      </c>
      <c r="J232" s="10">
        <v>3160512</v>
      </c>
      <c r="K232" s="163">
        <v>0</v>
      </c>
      <c r="L232" s="163">
        <v>0</v>
      </c>
      <c r="M232" s="163">
        <v>0</v>
      </c>
      <c r="N232" s="163">
        <v>0</v>
      </c>
      <c r="O232" s="10">
        <v>3160512</v>
      </c>
      <c r="P232" s="70">
        <v>2020</v>
      </c>
    </row>
    <row r="233" spans="1:16" s="21" customFormat="1">
      <c r="A233" s="172">
        <v>218</v>
      </c>
      <c r="B233" s="146" t="s">
        <v>770</v>
      </c>
      <c r="C233" s="3" t="s">
        <v>56</v>
      </c>
      <c r="D233" s="3">
        <v>1962</v>
      </c>
      <c r="E233" s="66">
        <v>4</v>
      </c>
      <c r="F233" s="10">
        <v>692.6</v>
      </c>
      <c r="G233" s="10">
        <v>644.20000000000005</v>
      </c>
      <c r="H233" s="10">
        <v>644.20000000000005</v>
      </c>
      <c r="I233" s="189">
        <v>41</v>
      </c>
      <c r="J233" s="10">
        <v>1053504</v>
      </c>
      <c r="K233" s="163">
        <v>0</v>
      </c>
      <c r="L233" s="163">
        <v>0</v>
      </c>
      <c r="M233" s="163">
        <v>0</v>
      </c>
      <c r="N233" s="163">
        <v>0</v>
      </c>
      <c r="O233" s="10">
        <v>1053504</v>
      </c>
      <c r="P233" s="70">
        <v>2020</v>
      </c>
    </row>
    <row r="234" spans="1:16" s="21" customFormat="1">
      <c r="A234" s="145">
        <v>219</v>
      </c>
      <c r="B234" s="145" t="s">
        <v>771</v>
      </c>
      <c r="C234" s="3" t="s">
        <v>56</v>
      </c>
      <c r="D234" s="3">
        <v>1962</v>
      </c>
      <c r="E234" s="66">
        <v>4</v>
      </c>
      <c r="F234" s="10">
        <v>1465.2</v>
      </c>
      <c r="G234" s="10">
        <v>1367.9</v>
      </c>
      <c r="H234" s="10">
        <v>1295.9000000000001</v>
      </c>
      <c r="I234" s="189">
        <v>55</v>
      </c>
      <c r="J234" s="10">
        <v>2107008</v>
      </c>
      <c r="K234" s="163">
        <v>0</v>
      </c>
      <c r="L234" s="163">
        <v>0</v>
      </c>
      <c r="M234" s="163">
        <v>0</v>
      </c>
      <c r="N234" s="163">
        <v>0</v>
      </c>
      <c r="O234" s="10">
        <v>2107008</v>
      </c>
      <c r="P234" s="70">
        <v>2020</v>
      </c>
    </row>
    <row r="235" spans="1:16" s="21" customFormat="1">
      <c r="A235" s="172">
        <v>220</v>
      </c>
      <c r="B235" s="145" t="s">
        <v>772</v>
      </c>
      <c r="C235" s="3" t="s">
        <v>56</v>
      </c>
      <c r="D235" s="3">
        <v>1960</v>
      </c>
      <c r="E235" s="66">
        <v>2</v>
      </c>
      <c r="F235" s="10">
        <v>687.3</v>
      </c>
      <c r="G235" s="10">
        <v>636.9</v>
      </c>
      <c r="H235" s="10">
        <v>636.9</v>
      </c>
      <c r="I235" s="189">
        <v>46</v>
      </c>
      <c r="J235" s="10">
        <v>2107008</v>
      </c>
      <c r="K235" s="163">
        <v>0</v>
      </c>
      <c r="L235" s="163">
        <v>0</v>
      </c>
      <c r="M235" s="163">
        <v>0</v>
      </c>
      <c r="N235" s="163">
        <v>0</v>
      </c>
      <c r="O235" s="10">
        <v>2107008</v>
      </c>
      <c r="P235" s="70">
        <v>2020</v>
      </c>
    </row>
    <row r="236" spans="1:16" s="25" customFormat="1">
      <c r="A236" s="145">
        <v>221</v>
      </c>
      <c r="B236" s="145" t="s">
        <v>773</v>
      </c>
      <c r="C236" s="3" t="s">
        <v>56</v>
      </c>
      <c r="D236" s="3">
        <v>1962</v>
      </c>
      <c r="E236" s="66">
        <v>2</v>
      </c>
      <c r="F236" s="10">
        <v>452.6</v>
      </c>
      <c r="G236" s="10">
        <v>410.6</v>
      </c>
      <c r="H236" s="10">
        <v>410.6</v>
      </c>
      <c r="I236" s="189">
        <v>20</v>
      </c>
      <c r="J236" s="10">
        <v>2107008</v>
      </c>
      <c r="K236" s="163">
        <v>0</v>
      </c>
      <c r="L236" s="163">
        <v>0</v>
      </c>
      <c r="M236" s="163">
        <v>0</v>
      </c>
      <c r="N236" s="163">
        <v>0</v>
      </c>
      <c r="O236" s="10">
        <v>2107008</v>
      </c>
      <c r="P236" s="70">
        <v>2020</v>
      </c>
    </row>
    <row r="237" spans="1:16" s="21" customFormat="1">
      <c r="A237" s="172">
        <v>222</v>
      </c>
      <c r="B237" s="145" t="s">
        <v>774</v>
      </c>
      <c r="C237" s="3" t="s">
        <v>56</v>
      </c>
      <c r="D237" s="3">
        <v>1962</v>
      </c>
      <c r="E237" s="66">
        <v>2</v>
      </c>
      <c r="F237" s="10">
        <v>444.2</v>
      </c>
      <c r="G237" s="10">
        <v>407.6</v>
      </c>
      <c r="H237" s="10">
        <v>407.6</v>
      </c>
      <c r="I237" s="189">
        <v>12</v>
      </c>
      <c r="J237" s="10">
        <v>2107008</v>
      </c>
      <c r="K237" s="163">
        <v>0</v>
      </c>
      <c r="L237" s="163">
        <v>0</v>
      </c>
      <c r="M237" s="163">
        <v>0</v>
      </c>
      <c r="N237" s="163">
        <v>0</v>
      </c>
      <c r="O237" s="10">
        <v>2107008</v>
      </c>
      <c r="P237" s="70">
        <v>2020</v>
      </c>
    </row>
    <row r="238" spans="1:16" s="21" customFormat="1">
      <c r="A238" s="145">
        <v>223</v>
      </c>
      <c r="B238" s="145" t="s">
        <v>775</v>
      </c>
      <c r="C238" s="3" t="s">
        <v>56</v>
      </c>
      <c r="D238" s="3">
        <v>1962</v>
      </c>
      <c r="E238" s="66">
        <v>2</v>
      </c>
      <c r="F238" s="10">
        <v>458.8</v>
      </c>
      <c r="G238" s="10">
        <v>419.8</v>
      </c>
      <c r="H238" s="10">
        <v>419.8</v>
      </c>
      <c r="I238" s="189">
        <v>26</v>
      </c>
      <c r="J238" s="10">
        <v>2107008</v>
      </c>
      <c r="K238" s="163">
        <v>0</v>
      </c>
      <c r="L238" s="163">
        <v>0</v>
      </c>
      <c r="M238" s="163">
        <v>0</v>
      </c>
      <c r="N238" s="163">
        <v>0</v>
      </c>
      <c r="O238" s="10">
        <v>2107008</v>
      </c>
      <c r="P238" s="70">
        <v>2020</v>
      </c>
    </row>
    <row r="239" spans="1:16" s="21" customFormat="1">
      <c r="A239" s="172">
        <v>224</v>
      </c>
      <c r="B239" s="146" t="s">
        <v>776</v>
      </c>
      <c r="C239" s="3" t="s">
        <v>56</v>
      </c>
      <c r="D239" s="3">
        <v>1960</v>
      </c>
      <c r="E239" s="66">
        <v>2</v>
      </c>
      <c r="F239" s="10">
        <v>255.8</v>
      </c>
      <c r="G239" s="10">
        <v>235.1</v>
      </c>
      <c r="H239" s="10">
        <v>235.1</v>
      </c>
      <c r="I239" s="189">
        <v>16</v>
      </c>
      <c r="J239" s="10">
        <v>1053504</v>
      </c>
      <c r="K239" s="163">
        <v>0</v>
      </c>
      <c r="L239" s="163">
        <v>0</v>
      </c>
      <c r="M239" s="163">
        <v>0</v>
      </c>
      <c r="N239" s="163">
        <v>0</v>
      </c>
      <c r="O239" s="10">
        <v>1053504</v>
      </c>
      <c r="P239" s="70">
        <v>2020</v>
      </c>
    </row>
    <row r="240" spans="1:16" s="21" customFormat="1">
      <c r="A240" s="145">
        <v>225</v>
      </c>
      <c r="B240" s="145" t="s">
        <v>777</v>
      </c>
      <c r="C240" s="3" t="s">
        <v>56</v>
      </c>
      <c r="D240" s="3">
        <v>1960</v>
      </c>
      <c r="E240" s="66">
        <v>2</v>
      </c>
      <c r="F240" s="10">
        <v>261.89999999999998</v>
      </c>
      <c r="G240" s="10">
        <v>241.2</v>
      </c>
      <c r="H240" s="10">
        <v>241.2</v>
      </c>
      <c r="I240" s="189">
        <v>15</v>
      </c>
      <c r="J240" s="10">
        <v>1053504</v>
      </c>
      <c r="K240" s="163">
        <v>0</v>
      </c>
      <c r="L240" s="163">
        <v>0</v>
      </c>
      <c r="M240" s="163">
        <v>0</v>
      </c>
      <c r="N240" s="163">
        <v>0</v>
      </c>
      <c r="O240" s="10">
        <v>1053504</v>
      </c>
      <c r="P240" s="70">
        <v>2020</v>
      </c>
    </row>
    <row r="241" spans="1:16" s="21" customFormat="1">
      <c r="A241" s="172">
        <v>226</v>
      </c>
      <c r="B241" s="145" t="s">
        <v>778</v>
      </c>
      <c r="C241" s="3" t="s">
        <v>56</v>
      </c>
      <c r="D241" s="3">
        <v>1960</v>
      </c>
      <c r="E241" s="66">
        <v>2</v>
      </c>
      <c r="F241" s="10">
        <v>339.3</v>
      </c>
      <c r="G241" s="10">
        <v>312.10000000000002</v>
      </c>
      <c r="H241" s="10">
        <v>312.10000000000002</v>
      </c>
      <c r="I241" s="189">
        <v>24</v>
      </c>
      <c r="J241" s="10">
        <v>1053504</v>
      </c>
      <c r="K241" s="163">
        <v>0</v>
      </c>
      <c r="L241" s="163">
        <v>0</v>
      </c>
      <c r="M241" s="163">
        <v>0</v>
      </c>
      <c r="N241" s="163">
        <v>0</v>
      </c>
      <c r="O241" s="10">
        <v>1053504</v>
      </c>
      <c r="P241" s="70">
        <v>2020</v>
      </c>
    </row>
    <row r="242" spans="1:16" s="21" customFormat="1">
      <c r="A242" s="145">
        <v>227</v>
      </c>
      <c r="B242" s="145" t="s">
        <v>779</v>
      </c>
      <c r="C242" s="3" t="s">
        <v>56</v>
      </c>
      <c r="D242" s="3">
        <v>1960</v>
      </c>
      <c r="E242" s="66">
        <v>2</v>
      </c>
      <c r="F242" s="10">
        <v>253.7</v>
      </c>
      <c r="G242" s="10">
        <v>234.7</v>
      </c>
      <c r="H242" s="10">
        <v>234.7</v>
      </c>
      <c r="I242" s="189">
        <v>16</v>
      </c>
      <c r="J242" s="10">
        <v>1053504</v>
      </c>
      <c r="K242" s="163">
        <v>0</v>
      </c>
      <c r="L242" s="163">
        <v>0</v>
      </c>
      <c r="M242" s="163">
        <v>0</v>
      </c>
      <c r="N242" s="163">
        <v>0</v>
      </c>
      <c r="O242" s="10">
        <v>1053504</v>
      </c>
      <c r="P242" s="70">
        <v>2020</v>
      </c>
    </row>
    <row r="243" spans="1:16" s="21" customFormat="1">
      <c r="A243" s="172">
        <v>228</v>
      </c>
      <c r="B243" s="145" t="s">
        <v>780</v>
      </c>
      <c r="C243" s="3" t="s">
        <v>56</v>
      </c>
      <c r="D243" s="3">
        <v>1960</v>
      </c>
      <c r="E243" s="66">
        <v>2</v>
      </c>
      <c r="F243" s="10">
        <v>258.60000000000002</v>
      </c>
      <c r="G243" s="10">
        <v>238.1</v>
      </c>
      <c r="H243" s="10">
        <v>238.1</v>
      </c>
      <c r="I243" s="189">
        <v>16</v>
      </c>
      <c r="J243" s="10">
        <v>1053504</v>
      </c>
      <c r="K243" s="163">
        <v>0</v>
      </c>
      <c r="L243" s="163">
        <v>0</v>
      </c>
      <c r="M243" s="163">
        <v>0</v>
      </c>
      <c r="N243" s="163">
        <v>0</v>
      </c>
      <c r="O243" s="10">
        <v>1053504</v>
      </c>
      <c r="P243" s="70">
        <v>2020</v>
      </c>
    </row>
    <row r="244" spans="1:16" s="21" customFormat="1">
      <c r="A244" s="145">
        <v>229</v>
      </c>
      <c r="B244" s="145" t="s">
        <v>781</v>
      </c>
      <c r="C244" s="3" t="s">
        <v>56</v>
      </c>
      <c r="D244" s="3">
        <v>1960</v>
      </c>
      <c r="E244" s="66">
        <v>2</v>
      </c>
      <c r="F244" s="10">
        <v>255.7</v>
      </c>
      <c r="G244" s="10">
        <v>235.6</v>
      </c>
      <c r="H244" s="10">
        <v>235.6</v>
      </c>
      <c r="I244" s="189">
        <v>18</v>
      </c>
      <c r="J244" s="10">
        <v>1053504</v>
      </c>
      <c r="K244" s="163">
        <v>0</v>
      </c>
      <c r="L244" s="163">
        <v>0</v>
      </c>
      <c r="M244" s="163">
        <v>0</v>
      </c>
      <c r="N244" s="163">
        <v>0</v>
      </c>
      <c r="O244" s="10">
        <v>1053504</v>
      </c>
      <c r="P244" s="70">
        <v>2020</v>
      </c>
    </row>
    <row r="245" spans="1:16" s="21" customFormat="1">
      <c r="A245" s="172">
        <v>230</v>
      </c>
      <c r="B245" s="145" t="s">
        <v>782</v>
      </c>
      <c r="C245" s="3" t="s">
        <v>56</v>
      </c>
      <c r="D245" s="3">
        <v>1960</v>
      </c>
      <c r="E245" s="66">
        <v>2</v>
      </c>
      <c r="F245" s="10">
        <v>343.5</v>
      </c>
      <c r="G245" s="10">
        <v>321.7</v>
      </c>
      <c r="H245" s="10">
        <v>321.7</v>
      </c>
      <c r="I245" s="189">
        <v>22</v>
      </c>
      <c r="J245" s="10">
        <v>1053504</v>
      </c>
      <c r="K245" s="163">
        <v>0</v>
      </c>
      <c r="L245" s="163">
        <v>0</v>
      </c>
      <c r="M245" s="163">
        <v>0</v>
      </c>
      <c r="N245" s="163">
        <v>0</v>
      </c>
      <c r="O245" s="10">
        <v>1053504</v>
      </c>
      <c r="P245" s="70">
        <v>2020</v>
      </c>
    </row>
    <row r="246" spans="1:16" s="21" customFormat="1">
      <c r="A246" s="145">
        <v>231</v>
      </c>
      <c r="B246" s="145" t="s">
        <v>783</v>
      </c>
      <c r="C246" s="3" t="s">
        <v>56</v>
      </c>
      <c r="D246" s="3">
        <v>1960</v>
      </c>
      <c r="E246" s="66">
        <v>2</v>
      </c>
      <c r="F246" s="10">
        <v>262</v>
      </c>
      <c r="G246" s="10">
        <v>241.4</v>
      </c>
      <c r="H246" s="10">
        <v>241.4</v>
      </c>
      <c r="I246" s="189">
        <v>14</v>
      </c>
      <c r="J246" s="10">
        <v>1053504</v>
      </c>
      <c r="K246" s="163">
        <v>0</v>
      </c>
      <c r="L246" s="163">
        <v>0</v>
      </c>
      <c r="M246" s="163">
        <v>0</v>
      </c>
      <c r="N246" s="163">
        <v>0</v>
      </c>
      <c r="O246" s="10">
        <v>1053504</v>
      </c>
      <c r="P246" s="70">
        <v>2020</v>
      </c>
    </row>
    <row r="247" spans="1:16" s="21" customFormat="1">
      <c r="A247" s="172">
        <v>232</v>
      </c>
      <c r="B247" s="145" t="s">
        <v>784</v>
      </c>
      <c r="C247" s="3" t="s">
        <v>56</v>
      </c>
      <c r="D247" s="3">
        <v>1960</v>
      </c>
      <c r="E247" s="66">
        <v>2</v>
      </c>
      <c r="F247" s="10">
        <v>259.10000000000002</v>
      </c>
      <c r="G247" s="10">
        <v>238.3</v>
      </c>
      <c r="H247" s="10">
        <v>238.3</v>
      </c>
      <c r="I247" s="189">
        <v>12</v>
      </c>
      <c r="J247" s="10">
        <v>1053504</v>
      </c>
      <c r="K247" s="163">
        <v>0</v>
      </c>
      <c r="L247" s="163">
        <v>0</v>
      </c>
      <c r="M247" s="163">
        <v>0</v>
      </c>
      <c r="N247" s="163">
        <v>0</v>
      </c>
      <c r="O247" s="10">
        <v>1053504</v>
      </c>
      <c r="P247" s="70">
        <v>2020</v>
      </c>
    </row>
    <row r="248" spans="1:16" s="21" customFormat="1">
      <c r="A248" s="145">
        <v>233</v>
      </c>
      <c r="B248" s="145" t="s">
        <v>785</v>
      </c>
      <c r="C248" s="3" t="s">
        <v>56</v>
      </c>
      <c r="D248" s="3">
        <v>1960</v>
      </c>
      <c r="E248" s="66">
        <v>2</v>
      </c>
      <c r="F248" s="10">
        <v>346.8</v>
      </c>
      <c r="G248" s="10">
        <v>326</v>
      </c>
      <c r="H248" s="10">
        <v>326</v>
      </c>
      <c r="I248" s="189">
        <v>18</v>
      </c>
      <c r="J248" s="10">
        <v>1053504</v>
      </c>
      <c r="K248" s="163">
        <v>0</v>
      </c>
      <c r="L248" s="163">
        <v>0</v>
      </c>
      <c r="M248" s="163">
        <v>0</v>
      </c>
      <c r="N248" s="163">
        <v>0</v>
      </c>
      <c r="O248" s="10">
        <v>1053504</v>
      </c>
      <c r="P248" s="70">
        <v>2020</v>
      </c>
    </row>
    <row r="249" spans="1:16" s="21" customFormat="1">
      <c r="A249" s="172">
        <v>234</v>
      </c>
      <c r="B249" s="147" t="s">
        <v>786</v>
      </c>
      <c r="C249" s="4" t="s">
        <v>55</v>
      </c>
      <c r="D249" s="2">
        <v>1992</v>
      </c>
      <c r="E249" s="4">
        <v>10</v>
      </c>
      <c r="F249" s="9">
        <v>7914.1</v>
      </c>
      <c r="G249" s="9">
        <v>7047.1</v>
      </c>
      <c r="H249" s="9">
        <v>6476.1</v>
      </c>
      <c r="I249" s="191">
        <v>319</v>
      </c>
      <c r="J249" s="9">
        <v>6000000</v>
      </c>
      <c r="K249" s="157">
        <v>0</v>
      </c>
      <c r="L249" s="157">
        <v>0</v>
      </c>
      <c r="M249" s="157">
        <v>0</v>
      </c>
      <c r="N249" s="157">
        <v>0</v>
      </c>
      <c r="O249" s="9">
        <v>6000000</v>
      </c>
      <c r="P249" s="69">
        <v>2020</v>
      </c>
    </row>
    <row r="250" spans="1:16" s="21" customFormat="1">
      <c r="A250" s="145">
        <v>235</v>
      </c>
      <c r="B250" s="145" t="s">
        <v>787</v>
      </c>
      <c r="C250" s="3" t="s">
        <v>56</v>
      </c>
      <c r="D250" s="3">
        <v>1960</v>
      </c>
      <c r="E250" s="66">
        <v>2</v>
      </c>
      <c r="F250" s="10">
        <v>318</v>
      </c>
      <c r="G250" s="10">
        <v>288.2</v>
      </c>
      <c r="H250" s="10">
        <v>288.2</v>
      </c>
      <c r="I250" s="189">
        <v>28</v>
      </c>
      <c r="J250" s="10">
        <v>1053504</v>
      </c>
      <c r="K250" s="163">
        <v>0</v>
      </c>
      <c r="L250" s="163">
        <v>0</v>
      </c>
      <c r="M250" s="163">
        <v>0</v>
      </c>
      <c r="N250" s="163">
        <v>0</v>
      </c>
      <c r="O250" s="10">
        <v>1053504</v>
      </c>
      <c r="P250" s="70">
        <v>2020</v>
      </c>
    </row>
    <row r="251" spans="1:16" s="21" customFormat="1">
      <c r="A251" s="172">
        <v>236</v>
      </c>
      <c r="B251" s="145" t="s">
        <v>122</v>
      </c>
      <c r="C251" s="3" t="s">
        <v>56</v>
      </c>
      <c r="D251" s="3">
        <v>1958</v>
      </c>
      <c r="E251" s="66">
        <v>2</v>
      </c>
      <c r="F251" s="10">
        <v>576.53</v>
      </c>
      <c r="G251" s="10">
        <v>496.93</v>
      </c>
      <c r="H251" s="10">
        <v>457.13</v>
      </c>
      <c r="I251" s="189">
        <v>36</v>
      </c>
      <c r="J251" s="10">
        <v>866148.98999999987</v>
      </c>
      <c r="K251" s="163">
        <v>0</v>
      </c>
      <c r="L251" s="163">
        <v>0</v>
      </c>
      <c r="M251" s="163">
        <v>0</v>
      </c>
      <c r="N251" s="163">
        <v>0</v>
      </c>
      <c r="O251" s="10">
        <v>866148.98999999987</v>
      </c>
      <c r="P251" s="70">
        <v>2020</v>
      </c>
    </row>
    <row r="252" spans="1:16" s="21" customFormat="1">
      <c r="A252" s="145">
        <v>237</v>
      </c>
      <c r="B252" s="145" t="s">
        <v>788</v>
      </c>
      <c r="C252" s="3" t="s">
        <v>56</v>
      </c>
      <c r="D252" s="3">
        <v>1959</v>
      </c>
      <c r="E252" s="66">
        <v>2</v>
      </c>
      <c r="F252" s="10">
        <v>868.6</v>
      </c>
      <c r="G252" s="10">
        <v>738.5</v>
      </c>
      <c r="H252" s="10">
        <v>738.5</v>
      </c>
      <c r="I252" s="189">
        <v>41</v>
      </c>
      <c r="J252" s="10">
        <v>2340709.5</v>
      </c>
      <c r="K252" s="163">
        <v>0</v>
      </c>
      <c r="L252" s="163">
        <v>0</v>
      </c>
      <c r="M252" s="163">
        <v>0</v>
      </c>
      <c r="N252" s="163">
        <v>0</v>
      </c>
      <c r="O252" s="10">
        <v>2340709.5</v>
      </c>
      <c r="P252" s="70">
        <v>2020</v>
      </c>
    </row>
    <row r="253" spans="1:16" s="21" customFormat="1">
      <c r="A253" s="172">
        <v>238</v>
      </c>
      <c r="B253" s="145" t="s">
        <v>123</v>
      </c>
      <c r="C253" s="3" t="s">
        <v>56</v>
      </c>
      <c r="D253" s="3">
        <v>1958</v>
      </c>
      <c r="E253" s="66">
        <v>2</v>
      </c>
      <c r="F253" s="10">
        <v>299.60000000000002</v>
      </c>
      <c r="G253" s="10">
        <v>277.7</v>
      </c>
      <c r="H253" s="10">
        <v>277.7</v>
      </c>
      <c r="I253" s="189">
        <v>14</v>
      </c>
      <c r="J253" s="10">
        <v>484031.1</v>
      </c>
      <c r="K253" s="163">
        <v>0</v>
      </c>
      <c r="L253" s="163">
        <v>0</v>
      </c>
      <c r="M253" s="163">
        <v>0</v>
      </c>
      <c r="N253" s="163">
        <v>0</v>
      </c>
      <c r="O253" s="10">
        <v>484031.1</v>
      </c>
      <c r="P253" s="70">
        <v>2020</v>
      </c>
    </row>
    <row r="254" spans="1:16" s="21" customFormat="1">
      <c r="A254" s="145">
        <v>239</v>
      </c>
      <c r="B254" s="145" t="s">
        <v>789</v>
      </c>
      <c r="C254" s="3" t="s">
        <v>56</v>
      </c>
      <c r="D254" s="3">
        <v>1962</v>
      </c>
      <c r="E254" s="66">
        <v>5</v>
      </c>
      <c r="F254" s="10">
        <v>5157.5</v>
      </c>
      <c r="G254" s="10">
        <v>4796.1000000000004</v>
      </c>
      <c r="H254" s="10">
        <v>4599</v>
      </c>
      <c r="I254" s="189">
        <v>221</v>
      </c>
      <c r="J254" s="10">
        <v>5440272</v>
      </c>
      <c r="K254" s="163">
        <v>0</v>
      </c>
      <c r="L254" s="163">
        <v>0</v>
      </c>
      <c r="M254" s="163">
        <v>0</v>
      </c>
      <c r="N254" s="163">
        <v>0</v>
      </c>
      <c r="O254" s="10">
        <v>5440272</v>
      </c>
      <c r="P254" s="70">
        <v>2020</v>
      </c>
    </row>
    <row r="255" spans="1:16" s="21" customFormat="1">
      <c r="A255" s="172">
        <v>240</v>
      </c>
      <c r="B255" s="145" t="s">
        <v>790</v>
      </c>
      <c r="C255" s="3" t="s">
        <v>56</v>
      </c>
      <c r="D255" s="3">
        <v>1962</v>
      </c>
      <c r="E255" s="66">
        <v>4</v>
      </c>
      <c r="F255" s="10">
        <v>1281.9000000000001</v>
      </c>
      <c r="G255" s="10">
        <v>1115.2530000000002</v>
      </c>
      <c r="H255" s="10">
        <v>885.4530000000002</v>
      </c>
      <c r="I255" s="189">
        <v>47</v>
      </c>
      <c r="J255" s="10">
        <v>2107008</v>
      </c>
      <c r="K255" s="163">
        <v>0</v>
      </c>
      <c r="L255" s="163">
        <v>0</v>
      </c>
      <c r="M255" s="163">
        <v>0</v>
      </c>
      <c r="N255" s="163">
        <v>0</v>
      </c>
      <c r="O255" s="10">
        <v>2107008</v>
      </c>
      <c r="P255" s="70">
        <v>2020</v>
      </c>
    </row>
    <row r="256" spans="1:16" s="21" customFormat="1">
      <c r="A256" s="145">
        <v>241</v>
      </c>
      <c r="B256" s="145" t="s">
        <v>791</v>
      </c>
      <c r="C256" s="3" t="s">
        <v>56</v>
      </c>
      <c r="D256" s="3">
        <v>1962</v>
      </c>
      <c r="E256" s="66">
        <v>4</v>
      </c>
      <c r="F256" s="10">
        <v>1364.6</v>
      </c>
      <c r="G256" s="10">
        <v>1271.6999999999998</v>
      </c>
      <c r="H256" s="10">
        <v>1232.5999999999999</v>
      </c>
      <c r="I256" s="189">
        <v>56</v>
      </c>
      <c r="J256" s="10">
        <v>2107008</v>
      </c>
      <c r="K256" s="163">
        <v>0</v>
      </c>
      <c r="L256" s="163">
        <v>0</v>
      </c>
      <c r="M256" s="163">
        <v>0</v>
      </c>
      <c r="N256" s="163">
        <v>0</v>
      </c>
      <c r="O256" s="10">
        <v>2107008</v>
      </c>
      <c r="P256" s="70">
        <v>2020</v>
      </c>
    </row>
    <row r="257" spans="1:16" s="21" customFormat="1">
      <c r="A257" s="172">
        <v>242</v>
      </c>
      <c r="B257" s="145" t="s">
        <v>792</v>
      </c>
      <c r="C257" s="3" t="s">
        <v>56</v>
      </c>
      <c r="D257" s="3">
        <v>1961</v>
      </c>
      <c r="E257" s="66">
        <v>4</v>
      </c>
      <c r="F257" s="10">
        <v>2687.7</v>
      </c>
      <c r="G257" s="10">
        <v>2687.7</v>
      </c>
      <c r="H257" s="10">
        <v>2313.6999999999998</v>
      </c>
      <c r="I257" s="189">
        <v>102</v>
      </c>
      <c r="J257" s="10">
        <v>8898677.0999999996</v>
      </c>
      <c r="K257" s="163">
        <v>0</v>
      </c>
      <c r="L257" s="163">
        <v>0</v>
      </c>
      <c r="M257" s="163">
        <v>0</v>
      </c>
      <c r="N257" s="163">
        <v>0</v>
      </c>
      <c r="O257" s="10">
        <v>8898677.0999999996</v>
      </c>
      <c r="P257" s="70">
        <v>2020</v>
      </c>
    </row>
    <row r="258" spans="1:16" s="21" customFormat="1">
      <c r="A258" s="145">
        <v>243</v>
      </c>
      <c r="B258" s="145" t="s">
        <v>793</v>
      </c>
      <c r="C258" s="3" t="s">
        <v>56</v>
      </c>
      <c r="D258" s="3">
        <v>1961</v>
      </c>
      <c r="E258" s="66">
        <v>4</v>
      </c>
      <c r="F258" s="10">
        <v>1300.5999999999999</v>
      </c>
      <c r="G258" s="10">
        <v>1131.5219999999999</v>
      </c>
      <c r="H258" s="10">
        <v>1131.5219999999999</v>
      </c>
      <c r="I258" s="189">
        <v>66</v>
      </c>
      <c r="J258" s="10">
        <v>2107008</v>
      </c>
      <c r="K258" s="163">
        <v>0</v>
      </c>
      <c r="L258" s="163">
        <v>0</v>
      </c>
      <c r="M258" s="163">
        <v>0</v>
      </c>
      <c r="N258" s="163">
        <v>0</v>
      </c>
      <c r="O258" s="10">
        <v>2107008</v>
      </c>
      <c r="P258" s="70">
        <v>2020</v>
      </c>
    </row>
    <row r="259" spans="1:16" s="21" customFormat="1">
      <c r="A259" s="172">
        <v>244</v>
      </c>
      <c r="B259" s="145" t="s">
        <v>794</v>
      </c>
      <c r="C259" s="3" t="s">
        <v>56</v>
      </c>
      <c r="D259" s="3">
        <v>1961</v>
      </c>
      <c r="E259" s="66">
        <v>4</v>
      </c>
      <c r="F259" s="10">
        <v>2675.8</v>
      </c>
      <c r="G259" s="10">
        <v>2536.1</v>
      </c>
      <c r="H259" s="10">
        <v>2372.1999999999998</v>
      </c>
      <c r="I259" s="189">
        <v>165</v>
      </c>
      <c r="J259" s="10">
        <v>2720136</v>
      </c>
      <c r="K259" s="163">
        <v>0</v>
      </c>
      <c r="L259" s="163">
        <v>0</v>
      </c>
      <c r="M259" s="163">
        <v>0</v>
      </c>
      <c r="N259" s="163">
        <v>0</v>
      </c>
      <c r="O259" s="10">
        <v>2720136</v>
      </c>
      <c r="P259" s="70">
        <v>2020</v>
      </c>
    </row>
    <row r="260" spans="1:16" s="21" customFormat="1">
      <c r="A260" s="145">
        <v>245</v>
      </c>
      <c r="B260" s="147" t="s">
        <v>795</v>
      </c>
      <c r="C260" s="4" t="s">
        <v>55</v>
      </c>
      <c r="D260" s="2">
        <v>1962</v>
      </c>
      <c r="E260" s="4">
        <v>4</v>
      </c>
      <c r="F260" s="9">
        <v>1546.4</v>
      </c>
      <c r="G260" s="9">
        <v>1448.1</v>
      </c>
      <c r="H260" s="9">
        <v>1303.5999999999999</v>
      </c>
      <c r="I260" s="191">
        <v>66</v>
      </c>
      <c r="J260" s="9">
        <v>2107008</v>
      </c>
      <c r="K260" s="157">
        <v>0</v>
      </c>
      <c r="L260" s="157">
        <v>0</v>
      </c>
      <c r="M260" s="157">
        <v>0</v>
      </c>
      <c r="N260" s="157">
        <v>0</v>
      </c>
      <c r="O260" s="9">
        <v>2107008</v>
      </c>
      <c r="P260" s="69">
        <v>2020</v>
      </c>
    </row>
    <row r="261" spans="1:16" s="21" customFormat="1">
      <c r="A261" s="172">
        <v>246</v>
      </c>
      <c r="B261" s="145" t="s">
        <v>796</v>
      </c>
      <c r="C261" s="3" t="s">
        <v>56</v>
      </c>
      <c r="D261" s="3">
        <v>1962</v>
      </c>
      <c r="E261" s="66">
        <v>4</v>
      </c>
      <c r="F261" s="10">
        <v>2815.8</v>
      </c>
      <c r="G261" s="10">
        <v>2582.8000000000002</v>
      </c>
      <c r="H261" s="10">
        <v>2507.5</v>
      </c>
      <c r="I261" s="189">
        <v>120</v>
      </c>
      <c r="J261" s="10">
        <v>4214016</v>
      </c>
      <c r="K261" s="163">
        <v>0</v>
      </c>
      <c r="L261" s="163">
        <v>0</v>
      </c>
      <c r="M261" s="163">
        <v>0</v>
      </c>
      <c r="N261" s="163">
        <v>0</v>
      </c>
      <c r="O261" s="10">
        <v>4214016</v>
      </c>
      <c r="P261" s="70">
        <v>2020</v>
      </c>
    </row>
    <row r="262" spans="1:16" s="21" customFormat="1">
      <c r="A262" s="145">
        <v>247</v>
      </c>
      <c r="B262" s="145" t="s">
        <v>125</v>
      </c>
      <c r="C262" s="3" t="s">
        <v>56</v>
      </c>
      <c r="D262" s="3">
        <v>1959</v>
      </c>
      <c r="E262" s="66">
        <v>3</v>
      </c>
      <c r="F262" s="10">
        <v>2257.8000000000002</v>
      </c>
      <c r="G262" s="10">
        <v>2062.8000000000002</v>
      </c>
      <c r="H262" s="10">
        <v>2062.8000000000002</v>
      </c>
      <c r="I262" s="189">
        <v>65</v>
      </c>
      <c r="J262" s="10">
        <v>3595460.4000000004</v>
      </c>
      <c r="K262" s="163">
        <v>0</v>
      </c>
      <c r="L262" s="163">
        <v>0</v>
      </c>
      <c r="M262" s="163">
        <v>0</v>
      </c>
      <c r="N262" s="163">
        <v>0</v>
      </c>
      <c r="O262" s="10">
        <v>3595460.4000000004</v>
      </c>
      <c r="P262" s="70">
        <v>2020</v>
      </c>
    </row>
    <row r="263" spans="1:16" s="21" customFormat="1">
      <c r="A263" s="172">
        <v>248</v>
      </c>
      <c r="B263" s="145" t="s">
        <v>129</v>
      </c>
      <c r="C263" s="3" t="s">
        <v>56</v>
      </c>
      <c r="D263" s="3">
        <v>1958</v>
      </c>
      <c r="E263" s="66">
        <v>3</v>
      </c>
      <c r="F263" s="10">
        <v>1421.54</v>
      </c>
      <c r="G263" s="10">
        <v>1324.04</v>
      </c>
      <c r="H263" s="10">
        <v>1324.04</v>
      </c>
      <c r="I263" s="189">
        <v>92</v>
      </c>
      <c r="J263" s="10">
        <v>2307801.7199999997</v>
      </c>
      <c r="K263" s="163">
        <v>0</v>
      </c>
      <c r="L263" s="163">
        <v>0</v>
      </c>
      <c r="M263" s="163">
        <v>0</v>
      </c>
      <c r="N263" s="163">
        <v>0</v>
      </c>
      <c r="O263" s="10">
        <v>2307801.7199999997</v>
      </c>
      <c r="P263" s="70">
        <v>2020</v>
      </c>
    </row>
    <row r="264" spans="1:16" s="21" customFormat="1">
      <c r="A264" s="145">
        <v>249</v>
      </c>
      <c r="B264" s="145" t="s">
        <v>797</v>
      </c>
      <c r="C264" s="3" t="s">
        <v>56</v>
      </c>
      <c r="D264" s="3">
        <v>1959</v>
      </c>
      <c r="E264" s="66">
        <v>3</v>
      </c>
      <c r="F264" s="10">
        <v>1262.0999999999999</v>
      </c>
      <c r="G264" s="10">
        <v>1138.9000000000001</v>
      </c>
      <c r="H264" s="10">
        <v>1138.9000000000001</v>
      </c>
      <c r="I264" s="189">
        <v>55</v>
      </c>
      <c r="J264" s="10">
        <v>1985102.7000000002</v>
      </c>
      <c r="K264" s="163">
        <v>0</v>
      </c>
      <c r="L264" s="163">
        <v>0</v>
      </c>
      <c r="M264" s="163">
        <v>0</v>
      </c>
      <c r="N264" s="163">
        <v>0</v>
      </c>
      <c r="O264" s="10">
        <v>1985102.7000000002</v>
      </c>
      <c r="P264" s="70">
        <v>2020</v>
      </c>
    </row>
    <row r="265" spans="1:16" s="21" customFormat="1">
      <c r="A265" s="172">
        <v>250</v>
      </c>
      <c r="B265" s="145" t="s">
        <v>131</v>
      </c>
      <c r="C265" s="3" t="s">
        <v>56</v>
      </c>
      <c r="D265" s="3">
        <v>1958</v>
      </c>
      <c r="E265" s="66">
        <v>3</v>
      </c>
      <c r="F265" s="10">
        <v>1470.9</v>
      </c>
      <c r="G265" s="10">
        <v>1344.9</v>
      </c>
      <c r="H265" s="10">
        <v>1302.4000000000001</v>
      </c>
      <c r="I265" s="189">
        <v>52</v>
      </c>
      <c r="J265" s="10">
        <v>2344160.7000000002</v>
      </c>
      <c r="K265" s="163">
        <v>0</v>
      </c>
      <c r="L265" s="163">
        <v>0</v>
      </c>
      <c r="M265" s="163">
        <v>0</v>
      </c>
      <c r="N265" s="163">
        <v>0</v>
      </c>
      <c r="O265" s="10">
        <v>2344160.7000000002</v>
      </c>
      <c r="P265" s="70">
        <v>2020</v>
      </c>
    </row>
    <row r="266" spans="1:16" s="21" customFormat="1">
      <c r="A266" s="145">
        <v>251</v>
      </c>
      <c r="B266" s="145" t="s">
        <v>132</v>
      </c>
      <c r="C266" s="3" t="s">
        <v>56</v>
      </c>
      <c r="D266" s="3">
        <v>1958</v>
      </c>
      <c r="E266" s="66">
        <v>3</v>
      </c>
      <c r="F266" s="10">
        <v>1286.2</v>
      </c>
      <c r="G266" s="10">
        <v>1152.2</v>
      </c>
      <c r="H266" s="10">
        <v>1152.2</v>
      </c>
      <c r="I266" s="189">
        <v>45</v>
      </c>
      <c r="J266" s="10">
        <v>2008284.6</v>
      </c>
      <c r="K266" s="163">
        <v>0</v>
      </c>
      <c r="L266" s="163">
        <v>0</v>
      </c>
      <c r="M266" s="163">
        <v>0</v>
      </c>
      <c r="N266" s="163">
        <v>0</v>
      </c>
      <c r="O266" s="10">
        <v>2008284.6</v>
      </c>
      <c r="P266" s="70">
        <v>2020</v>
      </c>
    </row>
    <row r="267" spans="1:16" s="21" customFormat="1">
      <c r="A267" s="172">
        <v>252</v>
      </c>
      <c r="B267" s="145" t="s">
        <v>134</v>
      </c>
      <c r="C267" s="3" t="s">
        <v>56</v>
      </c>
      <c r="D267" s="3">
        <v>1958</v>
      </c>
      <c r="E267" s="66">
        <v>4</v>
      </c>
      <c r="F267" s="10">
        <v>2649.1</v>
      </c>
      <c r="G267" s="10">
        <v>2446.7000000000003</v>
      </c>
      <c r="H267" s="10">
        <v>2283.8000000000002</v>
      </c>
      <c r="I267" s="189">
        <v>86</v>
      </c>
      <c r="J267" s="10">
        <v>4264598.0999999996</v>
      </c>
      <c r="K267" s="163">
        <v>0</v>
      </c>
      <c r="L267" s="163">
        <v>0</v>
      </c>
      <c r="M267" s="163">
        <v>0</v>
      </c>
      <c r="N267" s="163">
        <v>0</v>
      </c>
      <c r="O267" s="10">
        <v>4264598.0999999996</v>
      </c>
      <c r="P267" s="70">
        <v>2020</v>
      </c>
    </row>
    <row r="268" spans="1:16" s="21" customFormat="1">
      <c r="A268" s="145">
        <v>253</v>
      </c>
      <c r="B268" s="145" t="s">
        <v>798</v>
      </c>
      <c r="C268" s="3" t="s">
        <v>56</v>
      </c>
      <c r="D268" s="3">
        <v>1961</v>
      </c>
      <c r="E268" s="66">
        <v>4</v>
      </c>
      <c r="F268" s="10">
        <v>1344.04</v>
      </c>
      <c r="G268" s="10">
        <v>1254.9000000000001</v>
      </c>
      <c r="H268" s="10">
        <v>1254.9000000000001</v>
      </c>
      <c r="I268" s="189">
        <v>68</v>
      </c>
      <c r="J268" s="10">
        <v>4000714.7</v>
      </c>
      <c r="K268" s="163">
        <v>0</v>
      </c>
      <c r="L268" s="163">
        <v>0</v>
      </c>
      <c r="M268" s="163">
        <v>0</v>
      </c>
      <c r="N268" s="163">
        <v>0</v>
      </c>
      <c r="O268" s="10">
        <v>4000714.7</v>
      </c>
      <c r="P268" s="70">
        <v>2020</v>
      </c>
    </row>
    <row r="269" spans="1:16" s="21" customFormat="1">
      <c r="A269" s="172">
        <v>254</v>
      </c>
      <c r="B269" s="147" t="s">
        <v>799</v>
      </c>
      <c r="C269" s="4" t="s">
        <v>55</v>
      </c>
      <c r="D269" s="2">
        <v>1991</v>
      </c>
      <c r="E269" s="4">
        <v>9</v>
      </c>
      <c r="F269" s="9">
        <v>7482.2</v>
      </c>
      <c r="G269" s="9">
        <v>6337.4</v>
      </c>
      <c r="H269" s="9">
        <v>6337.4</v>
      </c>
      <c r="I269" s="191">
        <v>295</v>
      </c>
      <c r="J269" s="9">
        <v>6000000</v>
      </c>
      <c r="K269" s="157">
        <v>0</v>
      </c>
      <c r="L269" s="157">
        <v>0</v>
      </c>
      <c r="M269" s="157">
        <v>0</v>
      </c>
      <c r="N269" s="157">
        <v>0</v>
      </c>
      <c r="O269" s="9">
        <v>6000000</v>
      </c>
      <c r="P269" s="69">
        <v>2020</v>
      </c>
    </row>
    <row r="270" spans="1:16" s="21" customFormat="1">
      <c r="A270" s="145">
        <v>255</v>
      </c>
      <c r="B270" s="145" t="s">
        <v>800</v>
      </c>
      <c r="C270" s="3" t="s">
        <v>56</v>
      </c>
      <c r="D270" s="3">
        <v>1961</v>
      </c>
      <c r="E270" s="66">
        <v>4</v>
      </c>
      <c r="F270" s="10">
        <v>2931.8</v>
      </c>
      <c r="G270" s="10">
        <v>2735</v>
      </c>
      <c r="H270" s="10">
        <v>2658</v>
      </c>
      <c r="I270" s="189">
        <v>131</v>
      </c>
      <c r="J270" s="10">
        <v>8981121</v>
      </c>
      <c r="K270" s="163">
        <v>0</v>
      </c>
      <c r="L270" s="163">
        <v>0</v>
      </c>
      <c r="M270" s="163">
        <v>0</v>
      </c>
      <c r="N270" s="163">
        <v>0</v>
      </c>
      <c r="O270" s="10">
        <v>8981121</v>
      </c>
      <c r="P270" s="70">
        <v>2020</v>
      </c>
    </row>
    <row r="271" spans="1:16" s="21" customFormat="1">
      <c r="A271" s="172">
        <v>256</v>
      </c>
      <c r="B271" s="145" t="s">
        <v>801</v>
      </c>
      <c r="C271" s="3" t="s">
        <v>56</v>
      </c>
      <c r="D271" s="3">
        <v>1959</v>
      </c>
      <c r="E271" s="66">
        <v>5</v>
      </c>
      <c r="F271" s="10">
        <v>2627.7</v>
      </c>
      <c r="G271" s="10">
        <v>2443.1</v>
      </c>
      <c r="H271" s="10">
        <v>2443.1</v>
      </c>
      <c r="I271" s="189">
        <v>98</v>
      </c>
      <c r="J271" s="10">
        <v>4258323.3</v>
      </c>
      <c r="K271" s="163">
        <v>0</v>
      </c>
      <c r="L271" s="163">
        <v>0</v>
      </c>
      <c r="M271" s="163">
        <v>0</v>
      </c>
      <c r="N271" s="163">
        <v>0</v>
      </c>
      <c r="O271" s="10">
        <v>4258323.3</v>
      </c>
      <c r="P271" s="70">
        <v>2020</v>
      </c>
    </row>
    <row r="272" spans="1:16" s="21" customFormat="1">
      <c r="A272" s="145">
        <v>257</v>
      </c>
      <c r="B272" s="147" t="s">
        <v>802</v>
      </c>
      <c r="C272" s="4" t="s">
        <v>55</v>
      </c>
      <c r="D272" s="2">
        <v>1986</v>
      </c>
      <c r="E272" s="4">
        <v>9</v>
      </c>
      <c r="F272" s="9">
        <v>4009.82</v>
      </c>
      <c r="G272" s="9">
        <v>3342.62</v>
      </c>
      <c r="H272" s="9">
        <v>3342.62</v>
      </c>
      <c r="I272" s="191">
        <v>88</v>
      </c>
      <c r="J272" s="9">
        <v>2000000</v>
      </c>
      <c r="K272" s="157">
        <v>0</v>
      </c>
      <c r="L272" s="157">
        <v>0</v>
      </c>
      <c r="M272" s="157">
        <v>0</v>
      </c>
      <c r="N272" s="157">
        <v>0</v>
      </c>
      <c r="O272" s="9">
        <v>2000000</v>
      </c>
      <c r="P272" s="69">
        <v>2020</v>
      </c>
    </row>
    <row r="273" spans="1:16" s="21" customFormat="1">
      <c r="A273" s="172">
        <v>258</v>
      </c>
      <c r="B273" s="145" t="s">
        <v>803</v>
      </c>
      <c r="C273" s="3" t="s">
        <v>56</v>
      </c>
      <c r="D273" s="3">
        <v>1962</v>
      </c>
      <c r="E273" s="66">
        <v>4</v>
      </c>
      <c r="F273" s="10">
        <v>2817.37</v>
      </c>
      <c r="G273" s="10">
        <v>2624.73</v>
      </c>
      <c r="H273" s="10">
        <v>2553.33</v>
      </c>
      <c r="I273" s="189">
        <v>193</v>
      </c>
      <c r="J273" s="10">
        <v>4214016</v>
      </c>
      <c r="K273" s="163">
        <v>0</v>
      </c>
      <c r="L273" s="163">
        <v>0</v>
      </c>
      <c r="M273" s="163">
        <v>0</v>
      </c>
      <c r="N273" s="163">
        <v>0</v>
      </c>
      <c r="O273" s="10">
        <v>4214016</v>
      </c>
      <c r="P273" s="70">
        <v>2020</v>
      </c>
    </row>
    <row r="274" spans="1:16" s="21" customFormat="1">
      <c r="A274" s="145">
        <v>259</v>
      </c>
      <c r="B274" s="145" t="s">
        <v>804</v>
      </c>
      <c r="C274" s="3" t="s">
        <v>56</v>
      </c>
      <c r="D274" s="3">
        <v>1961</v>
      </c>
      <c r="E274" s="66">
        <v>2</v>
      </c>
      <c r="F274" s="10">
        <v>500.5</v>
      </c>
      <c r="G274" s="10">
        <v>449.1</v>
      </c>
      <c r="H274" s="10">
        <v>449.1</v>
      </c>
      <c r="I274" s="189">
        <v>24</v>
      </c>
      <c r="J274" s="10">
        <v>2889789.3</v>
      </c>
      <c r="K274" s="163">
        <v>0</v>
      </c>
      <c r="L274" s="163">
        <v>0</v>
      </c>
      <c r="M274" s="163">
        <v>0</v>
      </c>
      <c r="N274" s="163">
        <v>0</v>
      </c>
      <c r="O274" s="10">
        <v>2889789.3</v>
      </c>
      <c r="P274" s="70">
        <v>2020</v>
      </c>
    </row>
    <row r="275" spans="1:16" s="21" customFormat="1">
      <c r="A275" s="172">
        <v>260</v>
      </c>
      <c r="B275" s="145" t="s">
        <v>805</v>
      </c>
      <c r="C275" s="3" t="s">
        <v>56</v>
      </c>
      <c r="D275" s="3">
        <v>1962</v>
      </c>
      <c r="E275" s="66">
        <v>2</v>
      </c>
      <c r="F275" s="10">
        <v>605.79999999999995</v>
      </c>
      <c r="G275" s="10">
        <v>561</v>
      </c>
      <c r="H275" s="10">
        <v>561</v>
      </c>
      <c r="I275" s="189">
        <v>38</v>
      </c>
      <c r="J275" s="10">
        <v>2107008</v>
      </c>
      <c r="K275" s="163">
        <v>0</v>
      </c>
      <c r="L275" s="163">
        <v>0</v>
      </c>
      <c r="M275" s="163">
        <v>0</v>
      </c>
      <c r="N275" s="163">
        <v>0</v>
      </c>
      <c r="O275" s="10">
        <v>2107008</v>
      </c>
      <c r="P275" s="70">
        <v>2020</v>
      </c>
    </row>
    <row r="276" spans="1:16" s="21" customFormat="1">
      <c r="A276" s="145">
        <v>261</v>
      </c>
      <c r="B276" s="145" t="s">
        <v>147</v>
      </c>
      <c r="C276" s="3" t="s">
        <v>56</v>
      </c>
      <c r="D276" s="3">
        <v>1958</v>
      </c>
      <c r="E276" s="66">
        <v>2</v>
      </c>
      <c r="F276" s="10">
        <v>792.31</v>
      </c>
      <c r="G276" s="10">
        <v>766.41</v>
      </c>
      <c r="H276" s="10">
        <v>766.41</v>
      </c>
      <c r="I276" s="189">
        <v>49</v>
      </c>
      <c r="J276" s="10">
        <v>1335852.6299999999</v>
      </c>
      <c r="K276" s="163">
        <v>0</v>
      </c>
      <c r="L276" s="163">
        <v>0</v>
      </c>
      <c r="M276" s="163">
        <v>0</v>
      </c>
      <c r="N276" s="163">
        <v>0</v>
      </c>
      <c r="O276" s="10">
        <v>1335852.6299999999</v>
      </c>
      <c r="P276" s="70">
        <v>2020</v>
      </c>
    </row>
    <row r="277" spans="1:16" s="21" customFormat="1">
      <c r="A277" s="172">
        <v>262</v>
      </c>
      <c r="B277" s="145" t="s">
        <v>806</v>
      </c>
      <c r="C277" s="3" t="s">
        <v>56</v>
      </c>
      <c r="D277" s="3">
        <v>1962</v>
      </c>
      <c r="E277" s="66">
        <v>3</v>
      </c>
      <c r="F277" s="10">
        <v>1239.22</v>
      </c>
      <c r="G277" s="10">
        <v>1108.82</v>
      </c>
      <c r="H277" s="10">
        <v>1108.82</v>
      </c>
      <c r="I277" s="189">
        <v>63</v>
      </c>
      <c r="J277" s="10">
        <v>3160512</v>
      </c>
      <c r="K277" s="163">
        <v>0</v>
      </c>
      <c r="L277" s="163">
        <v>0</v>
      </c>
      <c r="M277" s="163">
        <v>0</v>
      </c>
      <c r="N277" s="163">
        <v>0</v>
      </c>
      <c r="O277" s="10">
        <v>3160512</v>
      </c>
      <c r="P277" s="70">
        <v>2020</v>
      </c>
    </row>
    <row r="278" spans="1:16" s="21" customFormat="1">
      <c r="A278" s="145">
        <v>263</v>
      </c>
      <c r="B278" s="145" t="s">
        <v>150</v>
      </c>
      <c r="C278" s="3" t="s">
        <v>56</v>
      </c>
      <c r="D278" s="3">
        <v>1958</v>
      </c>
      <c r="E278" s="66">
        <v>3</v>
      </c>
      <c r="F278" s="10">
        <v>1440.06</v>
      </c>
      <c r="G278" s="10">
        <v>1345.76</v>
      </c>
      <c r="H278" s="10">
        <v>1345.76</v>
      </c>
      <c r="I278" s="189">
        <v>100</v>
      </c>
      <c r="J278" s="10">
        <v>2345659.6800000002</v>
      </c>
      <c r="K278" s="163">
        <v>0</v>
      </c>
      <c r="L278" s="163">
        <v>0</v>
      </c>
      <c r="M278" s="163">
        <v>0</v>
      </c>
      <c r="N278" s="163">
        <v>0</v>
      </c>
      <c r="O278" s="10">
        <v>2345659.6800000002</v>
      </c>
      <c r="P278" s="70">
        <v>2020</v>
      </c>
    </row>
    <row r="279" spans="1:16" s="21" customFormat="1">
      <c r="A279" s="172">
        <v>264</v>
      </c>
      <c r="B279" s="145" t="s">
        <v>807</v>
      </c>
      <c r="C279" s="3" t="s">
        <v>56</v>
      </c>
      <c r="D279" s="3">
        <v>1962</v>
      </c>
      <c r="E279" s="66">
        <v>4</v>
      </c>
      <c r="F279" s="10">
        <v>1389.2</v>
      </c>
      <c r="G279" s="10">
        <v>1275.3</v>
      </c>
      <c r="H279" s="10">
        <v>1275.3</v>
      </c>
      <c r="I279" s="189">
        <v>57</v>
      </c>
      <c r="J279" s="10">
        <v>2107008</v>
      </c>
      <c r="K279" s="163">
        <v>0</v>
      </c>
      <c r="L279" s="163">
        <v>0</v>
      </c>
      <c r="M279" s="163">
        <v>0</v>
      </c>
      <c r="N279" s="163">
        <v>0</v>
      </c>
      <c r="O279" s="10">
        <v>2107008</v>
      </c>
      <c r="P279" s="70">
        <v>2020</v>
      </c>
    </row>
    <row r="280" spans="1:16" s="21" customFormat="1">
      <c r="A280" s="145">
        <v>265</v>
      </c>
      <c r="B280" s="145" t="s">
        <v>808</v>
      </c>
      <c r="C280" s="3" t="s">
        <v>56</v>
      </c>
      <c r="D280" s="3">
        <v>1961</v>
      </c>
      <c r="E280" s="66">
        <v>4</v>
      </c>
      <c r="F280" s="10">
        <v>1828.02</v>
      </c>
      <c r="G280" s="10">
        <v>1715.92</v>
      </c>
      <c r="H280" s="10">
        <v>1715.92</v>
      </c>
      <c r="I280" s="189">
        <v>124</v>
      </c>
      <c r="J280" s="10">
        <v>2107008</v>
      </c>
      <c r="K280" s="163">
        <v>0</v>
      </c>
      <c r="L280" s="163">
        <v>0</v>
      </c>
      <c r="M280" s="163">
        <v>0</v>
      </c>
      <c r="N280" s="163">
        <v>0</v>
      </c>
      <c r="O280" s="10">
        <v>2107008</v>
      </c>
      <c r="P280" s="70">
        <v>2020</v>
      </c>
    </row>
    <row r="281" spans="1:16" s="21" customFormat="1">
      <c r="A281" s="172">
        <v>266</v>
      </c>
      <c r="B281" s="145" t="s">
        <v>809</v>
      </c>
      <c r="C281" s="3" t="s">
        <v>56</v>
      </c>
      <c r="D281" s="3">
        <v>1961</v>
      </c>
      <c r="E281" s="66">
        <v>4</v>
      </c>
      <c r="F281" s="10">
        <v>1374.8</v>
      </c>
      <c r="G281" s="10">
        <v>1268.5999999999999</v>
      </c>
      <c r="H281" s="10">
        <v>1268.5999999999999</v>
      </c>
      <c r="I281" s="189">
        <v>68</v>
      </c>
      <c r="J281" s="10">
        <v>2107008</v>
      </c>
      <c r="K281" s="163">
        <v>0</v>
      </c>
      <c r="L281" s="163">
        <v>0</v>
      </c>
      <c r="M281" s="163">
        <v>0</v>
      </c>
      <c r="N281" s="163">
        <v>0</v>
      </c>
      <c r="O281" s="10">
        <v>2107008</v>
      </c>
      <c r="P281" s="70">
        <v>2020</v>
      </c>
    </row>
    <row r="282" spans="1:16" s="21" customFormat="1">
      <c r="A282" s="145">
        <v>267</v>
      </c>
      <c r="B282" s="145" t="s">
        <v>810</v>
      </c>
      <c r="C282" s="3" t="s">
        <v>56</v>
      </c>
      <c r="D282" s="3">
        <v>1960</v>
      </c>
      <c r="E282" s="66">
        <v>3</v>
      </c>
      <c r="F282" s="10">
        <v>777.4</v>
      </c>
      <c r="G282" s="10">
        <v>732.2</v>
      </c>
      <c r="H282" s="10">
        <v>732.2</v>
      </c>
      <c r="I282" s="189">
        <v>45</v>
      </c>
      <c r="J282" s="10">
        <v>3383232.6</v>
      </c>
      <c r="K282" s="163">
        <v>0</v>
      </c>
      <c r="L282" s="163">
        <v>0</v>
      </c>
      <c r="M282" s="163">
        <v>0</v>
      </c>
      <c r="N282" s="163">
        <v>0</v>
      </c>
      <c r="O282" s="10">
        <v>3383232.6</v>
      </c>
      <c r="P282" s="70">
        <v>2020</v>
      </c>
    </row>
    <row r="283" spans="1:16" s="21" customFormat="1">
      <c r="A283" s="172">
        <v>268</v>
      </c>
      <c r="B283" s="145" t="s">
        <v>451</v>
      </c>
      <c r="C283" s="3" t="s">
        <v>56</v>
      </c>
      <c r="D283" s="3">
        <v>1977</v>
      </c>
      <c r="E283" s="66">
        <v>14</v>
      </c>
      <c r="F283" s="10">
        <v>5561.8</v>
      </c>
      <c r="G283" s="10">
        <v>4615</v>
      </c>
      <c r="H283" s="10">
        <v>4560.1000000000004</v>
      </c>
      <c r="I283" s="189">
        <v>186</v>
      </c>
      <c r="J283" s="10">
        <v>1778295</v>
      </c>
      <c r="K283" s="163">
        <v>0</v>
      </c>
      <c r="L283" s="163">
        <v>0</v>
      </c>
      <c r="M283" s="163">
        <v>0</v>
      </c>
      <c r="N283" s="163">
        <v>0</v>
      </c>
      <c r="O283" s="10">
        <v>1778295</v>
      </c>
      <c r="P283" s="70">
        <v>2020</v>
      </c>
    </row>
    <row r="284" spans="1:16">
      <c r="A284" s="145">
        <v>269</v>
      </c>
      <c r="B284" s="145" t="s">
        <v>811</v>
      </c>
      <c r="C284" s="3" t="s">
        <v>56</v>
      </c>
      <c r="D284" s="3">
        <v>1980</v>
      </c>
      <c r="E284" s="66">
        <v>14</v>
      </c>
      <c r="F284" s="10">
        <v>5428.6</v>
      </c>
      <c r="G284" s="10">
        <v>4481.7</v>
      </c>
      <c r="H284" s="10">
        <v>4481.7</v>
      </c>
      <c r="I284" s="189">
        <v>166</v>
      </c>
      <c r="J284" s="10">
        <v>1778295</v>
      </c>
      <c r="K284" s="163">
        <v>0</v>
      </c>
      <c r="L284" s="163">
        <v>0</v>
      </c>
      <c r="M284" s="163">
        <v>0</v>
      </c>
      <c r="N284" s="163">
        <v>0</v>
      </c>
      <c r="O284" s="10">
        <v>1778295</v>
      </c>
      <c r="P284" s="70">
        <v>2020</v>
      </c>
    </row>
    <row r="285" spans="1:16">
      <c r="A285" s="172">
        <v>270</v>
      </c>
      <c r="B285" s="145" t="s">
        <v>812</v>
      </c>
      <c r="C285" s="3" t="s">
        <v>56</v>
      </c>
      <c r="D285" s="3">
        <v>1962</v>
      </c>
      <c r="E285" s="66">
        <v>4</v>
      </c>
      <c r="F285" s="10">
        <v>5177.8</v>
      </c>
      <c r="G285" s="10">
        <v>4899.3999999999996</v>
      </c>
      <c r="H285" s="10">
        <v>3780.3</v>
      </c>
      <c r="I285" s="189">
        <v>122</v>
      </c>
      <c r="J285" s="10">
        <v>2720136</v>
      </c>
      <c r="K285" s="163">
        <v>0</v>
      </c>
      <c r="L285" s="163">
        <v>0</v>
      </c>
      <c r="M285" s="163">
        <v>0</v>
      </c>
      <c r="N285" s="163">
        <v>0</v>
      </c>
      <c r="O285" s="10">
        <v>2720136</v>
      </c>
      <c r="P285" s="70">
        <v>2020</v>
      </c>
    </row>
    <row r="286" spans="1:16">
      <c r="A286" s="145">
        <v>271</v>
      </c>
      <c r="B286" s="145" t="s">
        <v>813</v>
      </c>
      <c r="C286" s="3" t="s">
        <v>56</v>
      </c>
      <c r="D286" s="3">
        <v>1962</v>
      </c>
      <c r="E286" s="66">
        <v>4</v>
      </c>
      <c r="F286" s="10">
        <v>2731.3</v>
      </c>
      <c r="G286" s="10">
        <v>2524.4</v>
      </c>
      <c r="H286" s="10">
        <v>2524.4</v>
      </c>
      <c r="I286" s="189">
        <v>117</v>
      </c>
      <c r="J286" s="10">
        <v>3160512</v>
      </c>
      <c r="K286" s="163">
        <v>0</v>
      </c>
      <c r="L286" s="163">
        <v>0</v>
      </c>
      <c r="M286" s="163">
        <v>0</v>
      </c>
      <c r="N286" s="163">
        <v>0</v>
      </c>
      <c r="O286" s="10">
        <v>3160512</v>
      </c>
      <c r="P286" s="70">
        <v>2020</v>
      </c>
    </row>
    <row r="287" spans="1:16">
      <c r="A287" s="172">
        <v>272</v>
      </c>
      <c r="B287" s="145" t="s">
        <v>814</v>
      </c>
      <c r="C287" s="3" t="s">
        <v>56</v>
      </c>
      <c r="D287" s="3">
        <v>1961</v>
      </c>
      <c r="E287" s="66">
        <v>3</v>
      </c>
      <c r="F287" s="10">
        <v>1666.4</v>
      </c>
      <c r="G287" s="10">
        <v>1556.8</v>
      </c>
      <c r="H287" s="10">
        <v>1556.8</v>
      </c>
      <c r="I287" s="189">
        <v>74</v>
      </c>
      <c r="J287" s="10">
        <v>5874014.4000000004</v>
      </c>
      <c r="K287" s="163">
        <v>0</v>
      </c>
      <c r="L287" s="163">
        <v>0</v>
      </c>
      <c r="M287" s="163">
        <v>0</v>
      </c>
      <c r="N287" s="163">
        <v>0</v>
      </c>
      <c r="O287" s="10">
        <v>5874014.4000000004</v>
      </c>
      <c r="P287" s="70">
        <v>2020</v>
      </c>
    </row>
    <row r="288" spans="1:16" s="23" customFormat="1" ht="19.5" thickBot="1">
      <c r="A288" s="145">
        <v>273</v>
      </c>
      <c r="B288" s="145" t="s">
        <v>815</v>
      </c>
      <c r="C288" s="3" t="s">
        <v>56</v>
      </c>
      <c r="D288" s="3">
        <v>1962</v>
      </c>
      <c r="E288" s="66">
        <v>4</v>
      </c>
      <c r="F288" s="10">
        <v>1395.58</v>
      </c>
      <c r="G288" s="10">
        <v>1274.58</v>
      </c>
      <c r="H288" s="10">
        <v>1274.58</v>
      </c>
      <c r="I288" s="189">
        <v>67</v>
      </c>
      <c r="J288" s="10">
        <v>3160512</v>
      </c>
      <c r="K288" s="163">
        <v>0</v>
      </c>
      <c r="L288" s="163">
        <v>0</v>
      </c>
      <c r="M288" s="163">
        <v>0</v>
      </c>
      <c r="N288" s="163">
        <v>0</v>
      </c>
      <c r="O288" s="10">
        <v>3160512</v>
      </c>
      <c r="P288" s="70">
        <v>2020</v>
      </c>
    </row>
    <row r="289" spans="1:42" s="80" customFormat="1" ht="19.5" thickBot="1">
      <c r="A289" s="172">
        <v>274</v>
      </c>
      <c r="B289" s="145" t="s">
        <v>816</v>
      </c>
      <c r="C289" s="3" t="s">
        <v>56</v>
      </c>
      <c r="D289" s="3">
        <v>1962</v>
      </c>
      <c r="E289" s="66">
        <v>3</v>
      </c>
      <c r="F289" s="10">
        <v>1300.76</v>
      </c>
      <c r="G289" s="10">
        <v>1229.46</v>
      </c>
      <c r="H289" s="10">
        <v>1229.46</v>
      </c>
      <c r="I289" s="189">
        <v>96</v>
      </c>
      <c r="J289" s="10">
        <v>2107008</v>
      </c>
      <c r="K289" s="163">
        <v>0</v>
      </c>
      <c r="L289" s="163">
        <v>0</v>
      </c>
      <c r="M289" s="163">
        <v>0</v>
      </c>
      <c r="N289" s="163">
        <v>0</v>
      </c>
      <c r="O289" s="10">
        <v>2107008</v>
      </c>
      <c r="P289" s="70">
        <v>2020</v>
      </c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</row>
    <row r="290" spans="1:42">
      <c r="A290" s="145">
        <v>275</v>
      </c>
      <c r="B290" s="145" t="s">
        <v>817</v>
      </c>
      <c r="C290" s="3" t="s">
        <v>56</v>
      </c>
      <c r="D290" s="3">
        <v>1959</v>
      </c>
      <c r="E290" s="66">
        <v>2</v>
      </c>
      <c r="F290" s="10">
        <v>407.9</v>
      </c>
      <c r="G290" s="10">
        <v>376.2</v>
      </c>
      <c r="H290" s="10">
        <v>376.2</v>
      </c>
      <c r="I290" s="189">
        <v>19</v>
      </c>
      <c r="J290" s="10">
        <v>655716.6</v>
      </c>
      <c r="K290" s="163">
        <v>0</v>
      </c>
      <c r="L290" s="163">
        <v>0</v>
      </c>
      <c r="M290" s="163">
        <v>0</v>
      </c>
      <c r="N290" s="163">
        <v>0</v>
      </c>
      <c r="O290" s="10">
        <v>655716.6</v>
      </c>
      <c r="P290" s="70">
        <v>2020</v>
      </c>
    </row>
    <row r="291" spans="1:42">
      <c r="A291" s="172">
        <v>276</v>
      </c>
      <c r="B291" s="147" t="s">
        <v>818</v>
      </c>
      <c r="C291" s="4" t="s">
        <v>55</v>
      </c>
      <c r="D291" s="2">
        <v>1977</v>
      </c>
      <c r="E291" s="4">
        <v>9</v>
      </c>
      <c r="F291" s="9">
        <v>4071.6</v>
      </c>
      <c r="G291" s="9">
        <v>3715.6</v>
      </c>
      <c r="H291" s="9">
        <v>3715.6</v>
      </c>
      <c r="I291" s="191">
        <v>173</v>
      </c>
      <c r="J291" s="9">
        <v>4000000</v>
      </c>
      <c r="K291" s="157">
        <v>0</v>
      </c>
      <c r="L291" s="157">
        <v>0</v>
      </c>
      <c r="M291" s="157">
        <v>0</v>
      </c>
      <c r="N291" s="157">
        <v>0</v>
      </c>
      <c r="O291" s="9">
        <v>4000000</v>
      </c>
      <c r="P291" s="69">
        <v>2020</v>
      </c>
    </row>
    <row r="292" spans="1:42">
      <c r="A292" s="145">
        <v>277</v>
      </c>
      <c r="B292" s="147" t="s">
        <v>153</v>
      </c>
      <c r="C292" s="4" t="s">
        <v>55</v>
      </c>
      <c r="D292" s="2">
        <v>1989</v>
      </c>
      <c r="E292" s="4">
        <v>9</v>
      </c>
      <c r="F292" s="9">
        <v>12805.31</v>
      </c>
      <c r="G292" s="9">
        <v>11609.91</v>
      </c>
      <c r="H292" s="9">
        <v>11609.91</v>
      </c>
      <c r="I292" s="191">
        <v>633</v>
      </c>
      <c r="J292" s="9">
        <v>12000000</v>
      </c>
      <c r="K292" s="157">
        <v>0</v>
      </c>
      <c r="L292" s="157">
        <v>0</v>
      </c>
      <c r="M292" s="157">
        <v>0</v>
      </c>
      <c r="N292" s="157">
        <v>0</v>
      </c>
      <c r="O292" s="9">
        <v>12000000</v>
      </c>
      <c r="P292" s="69">
        <v>2020</v>
      </c>
    </row>
    <row r="293" spans="1:42" s="21" customFormat="1">
      <c r="A293" s="172">
        <v>278</v>
      </c>
      <c r="B293" s="147" t="s">
        <v>819</v>
      </c>
      <c r="C293" s="4" t="s">
        <v>55</v>
      </c>
      <c r="D293" s="2">
        <v>1991</v>
      </c>
      <c r="E293" s="4">
        <v>10</v>
      </c>
      <c r="F293" s="9">
        <v>9561.6</v>
      </c>
      <c r="G293" s="9">
        <v>8623.6</v>
      </c>
      <c r="H293" s="9">
        <v>8623.6</v>
      </c>
      <c r="I293" s="191">
        <v>434</v>
      </c>
      <c r="J293" s="9">
        <v>8000000</v>
      </c>
      <c r="K293" s="157">
        <v>0</v>
      </c>
      <c r="L293" s="157">
        <v>0</v>
      </c>
      <c r="M293" s="157">
        <v>0</v>
      </c>
      <c r="N293" s="157">
        <v>0</v>
      </c>
      <c r="O293" s="9">
        <v>8000000</v>
      </c>
      <c r="P293" s="69">
        <v>2020</v>
      </c>
    </row>
    <row r="294" spans="1:42" s="21" customFormat="1">
      <c r="A294" s="145">
        <v>279</v>
      </c>
      <c r="B294" s="145" t="s">
        <v>820</v>
      </c>
      <c r="C294" s="3" t="s">
        <v>56</v>
      </c>
      <c r="D294" s="3">
        <v>1991</v>
      </c>
      <c r="E294" s="66">
        <v>10</v>
      </c>
      <c r="F294" s="10">
        <v>16733.599999999999</v>
      </c>
      <c r="G294" s="10">
        <v>15033.6</v>
      </c>
      <c r="H294" s="10">
        <v>15033.6</v>
      </c>
      <c r="I294" s="189">
        <v>781</v>
      </c>
      <c r="J294" s="10">
        <v>14000000</v>
      </c>
      <c r="K294" s="163">
        <v>0</v>
      </c>
      <c r="L294" s="163">
        <v>0</v>
      </c>
      <c r="M294" s="163">
        <v>0</v>
      </c>
      <c r="N294" s="163">
        <v>0</v>
      </c>
      <c r="O294" s="10">
        <v>14000000</v>
      </c>
      <c r="P294" s="70">
        <v>2020</v>
      </c>
    </row>
    <row r="295" spans="1:42" s="21" customFormat="1">
      <c r="A295" s="172">
        <v>280</v>
      </c>
      <c r="B295" s="145" t="s">
        <v>821</v>
      </c>
      <c r="C295" s="3" t="s">
        <v>56</v>
      </c>
      <c r="D295" s="3">
        <v>1991</v>
      </c>
      <c r="E295" s="66">
        <v>10</v>
      </c>
      <c r="F295" s="10">
        <v>11971.39</v>
      </c>
      <c r="G295" s="10">
        <v>10757.39</v>
      </c>
      <c r="H295" s="10">
        <v>10757.39</v>
      </c>
      <c r="I295" s="189">
        <v>542</v>
      </c>
      <c r="J295" s="10">
        <v>10000000</v>
      </c>
      <c r="K295" s="163">
        <v>0</v>
      </c>
      <c r="L295" s="163">
        <v>0</v>
      </c>
      <c r="M295" s="163">
        <v>0</v>
      </c>
      <c r="N295" s="163">
        <v>0</v>
      </c>
      <c r="O295" s="10">
        <v>10000000</v>
      </c>
      <c r="P295" s="70">
        <v>2020</v>
      </c>
    </row>
    <row r="296" spans="1:42" s="21" customFormat="1">
      <c r="A296" s="145">
        <v>281</v>
      </c>
      <c r="B296" s="147" t="s">
        <v>822</v>
      </c>
      <c r="C296" s="4" t="s">
        <v>55</v>
      </c>
      <c r="D296" s="2">
        <v>1992</v>
      </c>
      <c r="E296" s="4">
        <v>10</v>
      </c>
      <c r="F296" s="9">
        <v>17242</v>
      </c>
      <c r="G296" s="9">
        <v>15000.54</v>
      </c>
      <c r="H296" s="9">
        <v>15000.54</v>
      </c>
      <c r="I296" s="191">
        <v>800</v>
      </c>
      <c r="J296" s="9">
        <v>16000000</v>
      </c>
      <c r="K296" s="157">
        <v>0</v>
      </c>
      <c r="L296" s="157">
        <v>0</v>
      </c>
      <c r="M296" s="157">
        <v>0</v>
      </c>
      <c r="N296" s="157">
        <v>0</v>
      </c>
      <c r="O296" s="9">
        <v>16000000</v>
      </c>
      <c r="P296" s="69">
        <v>2020</v>
      </c>
    </row>
    <row r="297" spans="1:42" s="21" customFormat="1">
      <c r="A297" s="172">
        <v>282</v>
      </c>
      <c r="B297" s="147" t="s">
        <v>823</v>
      </c>
      <c r="C297" s="4" t="s">
        <v>55</v>
      </c>
      <c r="D297" s="2">
        <v>1991</v>
      </c>
      <c r="E297" s="4">
        <v>10</v>
      </c>
      <c r="F297" s="9">
        <v>8000</v>
      </c>
      <c r="G297" s="9">
        <v>6960</v>
      </c>
      <c r="H297" s="9">
        <v>6960</v>
      </c>
      <c r="I297" s="191">
        <v>400</v>
      </c>
      <c r="J297" s="9">
        <v>8000000</v>
      </c>
      <c r="K297" s="157">
        <v>0</v>
      </c>
      <c r="L297" s="157">
        <v>0</v>
      </c>
      <c r="M297" s="157">
        <v>0</v>
      </c>
      <c r="N297" s="157">
        <v>0</v>
      </c>
      <c r="O297" s="9">
        <v>8000000</v>
      </c>
      <c r="P297" s="69">
        <v>2020</v>
      </c>
    </row>
    <row r="298" spans="1:42" s="21" customFormat="1">
      <c r="A298" s="145">
        <v>283</v>
      </c>
      <c r="B298" s="147" t="s">
        <v>824</v>
      </c>
      <c r="C298" s="4" t="s">
        <v>55</v>
      </c>
      <c r="D298" s="2">
        <v>1992</v>
      </c>
      <c r="E298" s="4">
        <v>10</v>
      </c>
      <c r="F298" s="9">
        <v>6449</v>
      </c>
      <c r="G298" s="9">
        <v>5610.63</v>
      </c>
      <c r="H298" s="9">
        <v>5610.63</v>
      </c>
      <c r="I298" s="191">
        <v>300</v>
      </c>
      <c r="J298" s="9">
        <v>6000000</v>
      </c>
      <c r="K298" s="157">
        <v>0</v>
      </c>
      <c r="L298" s="157">
        <v>0</v>
      </c>
      <c r="M298" s="157">
        <v>0</v>
      </c>
      <c r="N298" s="157">
        <v>0</v>
      </c>
      <c r="O298" s="9">
        <v>6000000</v>
      </c>
      <c r="P298" s="69">
        <v>2020</v>
      </c>
    </row>
    <row r="299" spans="1:42" s="21" customFormat="1">
      <c r="A299" s="172">
        <v>284</v>
      </c>
      <c r="B299" s="145" t="s">
        <v>825</v>
      </c>
      <c r="C299" s="3" t="s">
        <v>56</v>
      </c>
      <c r="D299" s="3">
        <v>1961</v>
      </c>
      <c r="E299" s="66">
        <v>4</v>
      </c>
      <c r="F299" s="10">
        <v>1877.7</v>
      </c>
      <c r="G299" s="10">
        <v>1756.3</v>
      </c>
      <c r="H299" s="10">
        <v>1756.3</v>
      </c>
      <c r="I299" s="189">
        <v>146</v>
      </c>
      <c r="J299" s="10">
        <v>5168238.9000000004</v>
      </c>
      <c r="K299" s="163">
        <v>0</v>
      </c>
      <c r="L299" s="163">
        <v>0</v>
      </c>
      <c r="M299" s="163">
        <v>0</v>
      </c>
      <c r="N299" s="163">
        <v>0</v>
      </c>
      <c r="O299" s="10">
        <v>5168238.9000000004</v>
      </c>
      <c r="P299" s="70">
        <v>2020</v>
      </c>
    </row>
    <row r="300" spans="1:42" s="21" customFormat="1">
      <c r="A300" s="145">
        <v>285</v>
      </c>
      <c r="B300" s="145" t="s">
        <v>826</v>
      </c>
      <c r="C300" s="3" t="s">
        <v>56</v>
      </c>
      <c r="D300" s="3">
        <v>1962</v>
      </c>
      <c r="E300" s="66">
        <v>4</v>
      </c>
      <c r="F300" s="10">
        <v>1853.5</v>
      </c>
      <c r="G300" s="10">
        <v>1758.4</v>
      </c>
      <c r="H300" s="10">
        <v>1758.4</v>
      </c>
      <c r="I300" s="189">
        <v>144</v>
      </c>
      <c r="J300" s="10">
        <v>2107008</v>
      </c>
      <c r="K300" s="163">
        <v>0</v>
      </c>
      <c r="L300" s="163">
        <v>0</v>
      </c>
      <c r="M300" s="163">
        <v>0</v>
      </c>
      <c r="N300" s="163">
        <v>0</v>
      </c>
      <c r="O300" s="10">
        <v>2107008</v>
      </c>
      <c r="P300" s="70">
        <v>2020</v>
      </c>
    </row>
    <row r="301" spans="1:42" s="21" customFormat="1">
      <c r="A301" s="172">
        <v>286</v>
      </c>
      <c r="B301" s="145" t="s">
        <v>827</v>
      </c>
      <c r="C301" s="3" t="s">
        <v>56</v>
      </c>
      <c r="D301" s="3">
        <v>1962</v>
      </c>
      <c r="E301" s="66">
        <v>3</v>
      </c>
      <c r="F301" s="10">
        <v>1435.7</v>
      </c>
      <c r="G301" s="10">
        <v>1362.9</v>
      </c>
      <c r="H301" s="10">
        <v>1099.5</v>
      </c>
      <c r="I301" s="189">
        <v>101</v>
      </c>
      <c r="J301" s="10">
        <v>2107008</v>
      </c>
      <c r="K301" s="163">
        <v>0</v>
      </c>
      <c r="L301" s="163">
        <v>0</v>
      </c>
      <c r="M301" s="163">
        <v>0</v>
      </c>
      <c r="N301" s="163">
        <v>0</v>
      </c>
      <c r="O301" s="10">
        <v>2107008</v>
      </c>
      <c r="P301" s="70">
        <v>2020</v>
      </c>
    </row>
    <row r="302" spans="1:42" s="21" customFormat="1">
      <c r="A302" s="145">
        <v>287</v>
      </c>
      <c r="B302" s="145" t="s">
        <v>828</v>
      </c>
      <c r="C302" s="3" t="s">
        <v>56</v>
      </c>
      <c r="D302" s="3">
        <v>1961</v>
      </c>
      <c r="E302" s="66">
        <v>4</v>
      </c>
      <c r="F302" s="10">
        <v>2089.1799999999998</v>
      </c>
      <c r="G302" s="10">
        <v>1994.18</v>
      </c>
      <c r="H302" s="10">
        <v>1769.18</v>
      </c>
      <c r="I302" s="189">
        <v>132</v>
      </c>
      <c r="J302" s="10">
        <v>5582863.7400000002</v>
      </c>
      <c r="K302" s="163">
        <v>0</v>
      </c>
      <c r="L302" s="163">
        <v>0</v>
      </c>
      <c r="M302" s="163">
        <v>0</v>
      </c>
      <c r="N302" s="163">
        <v>0</v>
      </c>
      <c r="O302" s="10">
        <v>5582863.7400000002</v>
      </c>
      <c r="P302" s="70">
        <v>2020</v>
      </c>
    </row>
    <row r="303" spans="1:42" s="21" customFormat="1">
      <c r="A303" s="172">
        <v>288</v>
      </c>
      <c r="B303" s="145" t="s">
        <v>829</v>
      </c>
      <c r="C303" s="3" t="s">
        <v>56</v>
      </c>
      <c r="D303" s="3">
        <v>1960</v>
      </c>
      <c r="E303" s="66">
        <v>4</v>
      </c>
      <c r="F303" s="10">
        <v>2124.11</v>
      </c>
      <c r="G303" s="10">
        <v>1981.81</v>
      </c>
      <c r="H303" s="10">
        <v>1981.81</v>
      </c>
      <c r="I303" s="189">
        <v>103</v>
      </c>
      <c r="J303" s="10">
        <v>6614806.8300000001</v>
      </c>
      <c r="K303" s="163">
        <v>0</v>
      </c>
      <c r="L303" s="163">
        <v>0</v>
      </c>
      <c r="M303" s="163">
        <v>0</v>
      </c>
      <c r="N303" s="163">
        <v>0</v>
      </c>
      <c r="O303" s="10">
        <v>6614806.8300000001</v>
      </c>
      <c r="P303" s="70">
        <v>2020</v>
      </c>
    </row>
    <row r="304" spans="1:42" s="21" customFormat="1">
      <c r="A304" s="145">
        <v>289</v>
      </c>
      <c r="B304" s="145" t="s">
        <v>830</v>
      </c>
      <c r="C304" s="3" t="s">
        <v>56</v>
      </c>
      <c r="D304" s="3">
        <v>1959</v>
      </c>
      <c r="E304" s="66">
        <v>4</v>
      </c>
      <c r="F304" s="10">
        <v>1364.6</v>
      </c>
      <c r="G304" s="10">
        <v>1268.8</v>
      </c>
      <c r="H304" s="10">
        <v>1268.8</v>
      </c>
      <c r="I304" s="189">
        <v>57</v>
      </c>
      <c r="J304" s="10">
        <v>2211518.4</v>
      </c>
      <c r="K304" s="163">
        <v>0</v>
      </c>
      <c r="L304" s="163">
        <v>0</v>
      </c>
      <c r="M304" s="163">
        <v>0</v>
      </c>
      <c r="N304" s="163">
        <v>0</v>
      </c>
      <c r="O304" s="10">
        <v>2211518.4</v>
      </c>
      <c r="P304" s="70">
        <v>2020</v>
      </c>
    </row>
    <row r="305" spans="1:16">
      <c r="A305" s="172">
        <v>290</v>
      </c>
      <c r="B305" s="147" t="s">
        <v>831</v>
      </c>
      <c r="C305" s="4" t="s">
        <v>55</v>
      </c>
      <c r="D305" s="2">
        <v>1962</v>
      </c>
      <c r="E305" s="4">
        <v>5</v>
      </c>
      <c r="F305" s="9">
        <v>3376.7</v>
      </c>
      <c r="G305" s="9">
        <v>3183.6</v>
      </c>
      <c r="H305" s="9">
        <v>3183.6</v>
      </c>
      <c r="I305" s="191">
        <v>151</v>
      </c>
      <c r="J305" s="9">
        <v>4214016</v>
      </c>
      <c r="K305" s="157">
        <v>0</v>
      </c>
      <c r="L305" s="157">
        <v>0</v>
      </c>
      <c r="M305" s="157">
        <v>0</v>
      </c>
      <c r="N305" s="157">
        <v>0</v>
      </c>
      <c r="O305" s="9">
        <v>4214016</v>
      </c>
      <c r="P305" s="69">
        <v>2020</v>
      </c>
    </row>
    <row r="306" spans="1:16">
      <c r="A306" s="145">
        <v>291</v>
      </c>
      <c r="B306" s="145" t="s">
        <v>832</v>
      </c>
      <c r="C306" s="3" t="s">
        <v>56</v>
      </c>
      <c r="D306" s="3">
        <v>1962</v>
      </c>
      <c r="E306" s="66">
        <v>5</v>
      </c>
      <c r="F306" s="10">
        <v>2746.7</v>
      </c>
      <c r="G306" s="10">
        <v>2525.6</v>
      </c>
      <c r="H306" s="10">
        <v>2525.6</v>
      </c>
      <c r="I306" s="189">
        <v>119</v>
      </c>
      <c r="J306" s="10">
        <v>3160512</v>
      </c>
      <c r="K306" s="163">
        <v>0</v>
      </c>
      <c r="L306" s="163">
        <v>0</v>
      </c>
      <c r="M306" s="163">
        <v>0</v>
      </c>
      <c r="N306" s="163">
        <v>0</v>
      </c>
      <c r="O306" s="10">
        <v>3160512</v>
      </c>
      <c r="P306" s="70">
        <v>2020</v>
      </c>
    </row>
    <row r="307" spans="1:16">
      <c r="A307" s="172">
        <v>292</v>
      </c>
      <c r="B307" s="145" t="s">
        <v>159</v>
      </c>
      <c r="C307" s="3" t="s">
        <v>56</v>
      </c>
      <c r="D307" s="3">
        <v>1958</v>
      </c>
      <c r="E307" s="66">
        <v>3</v>
      </c>
      <c r="F307" s="10">
        <v>1807.96</v>
      </c>
      <c r="G307" s="10">
        <v>1749.4599999999998</v>
      </c>
      <c r="H307" s="10">
        <v>1605.36</v>
      </c>
      <c r="I307" s="189">
        <v>91</v>
      </c>
      <c r="J307" s="10">
        <v>3049308.78</v>
      </c>
      <c r="K307" s="163">
        <v>0</v>
      </c>
      <c r="L307" s="163">
        <v>0</v>
      </c>
      <c r="M307" s="163">
        <v>0</v>
      </c>
      <c r="N307" s="163">
        <v>0</v>
      </c>
      <c r="O307" s="10">
        <v>3049308.78</v>
      </c>
      <c r="P307" s="70">
        <v>2020</v>
      </c>
    </row>
    <row r="308" spans="1:16">
      <c r="A308" s="145">
        <v>293</v>
      </c>
      <c r="B308" s="145" t="s">
        <v>160</v>
      </c>
      <c r="C308" s="3" t="s">
        <v>56</v>
      </c>
      <c r="D308" s="3">
        <v>1958</v>
      </c>
      <c r="E308" s="66">
        <v>3</v>
      </c>
      <c r="F308" s="10">
        <v>1250.8</v>
      </c>
      <c r="G308" s="10">
        <v>1141.5</v>
      </c>
      <c r="H308" s="10">
        <v>1069.5999999999999</v>
      </c>
      <c r="I308" s="189">
        <v>42</v>
      </c>
      <c r="J308" s="10">
        <v>1989634.5</v>
      </c>
      <c r="K308" s="163">
        <v>0</v>
      </c>
      <c r="L308" s="163">
        <v>0</v>
      </c>
      <c r="M308" s="163">
        <v>0</v>
      </c>
      <c r="N308" s="163">
        <v>0</v>
      </c>
      <c r="O308" s="10">
        <v>1989634.5</v>
      </c>
      <c r="P308" s="70">
        <v>2020</v>
      </c>
    </row>
    <row r="309" spans="1:16">
      <c r="A309" s="172">
        <v>294</v>
      </c>
      <c r="B309" s="145" t="s">
        <v>833</v>
      </c>
      <c r="C309" s="3" t="s">
        <v>56</v>
      </c>
      <c r="D309" s="3">
        <v>1960</v>
      </c>
      <c r="E309" s="66">
        <v>3</v>
      </c>
      <c r="F309" s="10">
        <v>1264.3699999999999</v>
      </c>
      <c r="G309" s="10">
        <v>1192.47</v>
      </c>
      <c r="H309" s="10">
        <v>1192.47</v>
      </c>
      <c r="I309" s="189">
        <v>100</v>
      </c>
      <c r="J309" s="10">
        <v>2078475.21</v>
      </c>
      <c r="K309" s="163">
        <v>0</v>
      </c>
      <c r="L309" s="163">
        <v>0</v>
      </c>
      <c r="M309" s="163">
        <v>0</v>
      </c>
      <c r="N309" s="163">
        <v>0</v>
      </c>
      <c r="O309" s="10">
        <v>2078475.21</v>
      </c>
      <c r="P309" s="70">
        <v>2020</v>
      </c>
    </row>
    <row r="310" spans="1:16">
      <c r="A310" s="145">
        <v>295</v>
      </c>
      <c r="B310" s="145" t="s">
        <v>834</v>
      </c>
      <c r="C310" s="3" t="s">
        <v>56</v>
      </c>
      <c r="D310" s="3">
        <v>1961</v>
      </c>
      <c r="E310" s="66">
        <v>4</v>
      </c>
      <c r="F310" s="10">
        <v>1354.1</v>
      </c>
      <c r="G310" s="10">
        <v>1248.9000000000001</v>
      </c>
      <c r="H310" s="10">
        <v>1248.9000000000001</v>
      </c>
      <c r="I310" s="189">
        <v>67</v>
      </c>
      <c r="J310" s="10">
        <v>2176832.7000000002</v>
      </c>
      <c r="K310" s="163">
        <v>0</v>
      </c>
      <c r="L310" s="163">
        <v>0</v>
      </c>
      <c r="M310" s="163">
        <v>0</v>
      </c>
      <c r="N310" s="163">
        <v>0</v>
      </c>
      <c r="O310" s="10">
        <v>2176832.7000000002</v>
      </c>
      <c r="P310" s="70">
        <v>2020</v>
      </c>
    </row>
    <row r="311" spans="1:16">
      <c r="A311" s="172">
        <v>296</v>
      </c>
      <c r="B311" s="147" t="s">
        <v>161</v>
      </c>
      <c r="C311" s="4" t="s">
        <v>55</v>
      </c>
      <c r="D311" s="2">
        <v>1959</v>
      </c>
      <c r="E311" s="4">
        <v>3</v>
      </c>
      <c r="F311" s="9">
        <v>1078.7</v>
      </c>
      <c r="G311" s="9">
        <v>995.9</v>
      </c>
      <c r="H311" s="9">
        <v>995.9</v>
      </c>
      <c r="I311" s="191">
        <v>44</v>
      </c>
      <c r="J311" s="9">
        <v>1735853.7</v>
      </c>
      <c r="K311" s="157">
        <v>0</v>
      </c>
      <c r="L311" s="157">
        <v>0</v>
      </c>
      <c r="M311" s="157">
        <v>0</v>
      </c>
      <c r="N311" s="157">
        <v>0</v>
      </c>
      <c r="O311" s="9">
        <v>1735853.7</v>
      </c>
      <c r="P311" s="69">
        <v>2020</v>
      </c>
    </row>
    <row r="312" spans="1:16">
      <c r="A312" s="145">
        <v>297</v>
      </c>
      <c r="B312" s="145" t="s">
        <v>162</v>
      </c>
      <c r="C312" s="3" t="s">
        <v>56</v>
      </c>
      <c r="D312" s="3">
        <v>1959</v>
      </c>
      <c r="E312" s="66">
        <v>3</v>
      </c>
      <c r="F312" s="10">
        <v>2195.8000000000002</v>
      </c>
      <c r="G312" s="10">
        <v>2041.9</v>
      </c>
      <c r="H312" s="10">
        <v>1707.8</v>
      </c>
      <c r="I312" s="189">
        <v>77</v>
      </c>
      <c r="J312" s="10">
        <v>3559031.7</v>
      </c>
      <c r="K312" s="163">
        <v>0</v>
      </c>
      <c r="L312" s="163">
        <v>0</v>
      </c>
      <c r="M312" s="163">
        <v>0</v>
      </c>
      <c r="N312" s="163">
        <v>0</v>
      </c>
      <c r="O312" s="10">
        <v>3559031.7</v>
      </c>
      <c r="P312" s="70">
        <v>2020</v>
      </c>
    </row>
    <row r="313" spans="1:16">
      <c r="A313" s="172">
        <v>298</v>
      </c>
      <c r="B313" s="145" t="s">
        <v>835</v>
      </c>
      <c r="C313" s="3" t="s">
        <v>56</v>
      </c>
      <c r="D313" s="3">
        <v>1962</v>
      </c>
      <c r="E313" s="66">
        <v>4</v>
      </c>
      <c r="F313" s="10">
        <v>2649.5</v>
      </c>
      <c r="G313" s="10">
        <v>2441.1999999999998</v>
      </c>
      <c r="H313" s="10">
        <v>2441.1999999999998</v>
      </c>
      <c r="I313" s="189">
        <v>124</v>
      </c>
      <c r="J313" s="10">
        <v>4214016</v>
      </c>
      <c r="K313" s="163">
        <v>0</v>
      </c>
      <c r="L313" s="163">
        <v>0</v>
      </c>
      <c r="M313" s="163">
        <v>0</v>
      </c>
      <c r="N313" s="163">
        <v>0</v>
      </c>
      <c r="O313" s="10">
        <v>4214016</v>
      </c>
      <c r="P313" s="70">
        <v>2020</v>
      </c>
    </row>
    <row r="314" spans="1:16">
      <c r="A314" s="145">
        <v>299</v>
      </c>
      <c r="B314" s="145" t="s">
        <v>836</v>
      </c>
      <c r="C314" s="3" t="s">
        <v>56</v>
      </c>
      <c r="D314" s="3">
        <v>1961</v>
      </c>
      <c r="E314" s="66">
        <v>2</v>
      </c>
      <c r="F314" s="10">
        <v>301.89999999999998</v>
      </c>
      <c r="G314" s="10">
        <v>281.10000000000002</v>
      </c>
      <c r="H314" s="10">
        <v>281.10000000000002</v>
      </c>
      <c r="I314" s="189">
        <v>25</v>
      </c>
      <c r="J314" s="10">
        <v>1543461.3</v>
      </c>
      <c r="K314" s="163">
        <v>0</v>
      </c>
      <c r="L314" s="163">
        <v>0</v>
      </c>
      <c r="M314" s="163">
        <v>0</v>
      </c>
      <c r="N314" s="163">
        <v>0</v>
      </c>
      <c r="O314" s="10">
        <v>1543461.3</v>
      </c>
      <c r="P314" s="70">
        <v>2020</v>
      </c>
    </row>
    <row r="315" spans="1:16">
      <c r="A315" s="172">
        <v>300</v>
      </c>
      <c r="B315" s="145" t="s">
        <v>837</v>
      </c>
      <c r="C315" s="3" t="s">
        <v>56</v>
      </c>
      <c r="D315" s="3">
        <v>1961</v>
      </c>
      <c r="E315" s="66">
        <v>2</v>
      </c>
      <c r="F315" s="10">
        <v>306</v>
      </c>
      <c r="G315" s="10">
        <v>285.2</v>
      </c>
      <c r="H315" s="10">
        <v>285.2</v>
      </c>
      <c r="I315" s="189">
        <v>20</v>
      </c>
      <c r="J315" s="10">
        <v>1550607.6</v>
      </c>
      <c r="K315" s="163">
        <v>0</v>
      </c>
      <c r="L315" s="163">
        <v>0</v>
      </c>
      <c r="M315" s="163">
        <v>0</v>
      </c>
      <c r="N315" s="163">
        <v>0</v>
      </c>
      <c r="O315" s="10">
        <v>1550607.6</v>
      </c>
      <c r="P315" s="70">
        <v>2020</v>
      </c>
    </row>
    <row r="316" spans="1:16">
      <c r="A316" s="145">
        <v>301</v>
      </c>
      <c r="B316" s="145" t="s">
        <v>838</v>
      </c>
      <c r="C316" s="3" t="s">
        <v>56</v>
      </c>
      <c r="D316" s="3">
        <v>1961</v>
      </c>
      <c r="E316" s="66">
        <v>2</v>
      </c>
      <c r="F316" s="10">
        <v>304</v>
      </c>
      <c r="G316" s="10">
        <v>283.2</v>
      </c>
      <c r="H316" s="10">
        <v>283.2</v>
      </c>
      <c r="I316" s="189">
        <v>19</v>
      </c>
      <c r="J316" s="10">
        <v>1547121.6</v>
      </c>
      <c r="K316" s="163">
        <v>0</v>
      </c>
      <c r="L316" s="163">
        <v>0</v>
      </c>
      <c r="M316" s="163">
        <v>0</v>
      </c>
      <c r="N316" s="163">
        <v>0</v>
      </c>
      <c r="O316" s="10">
        <v>1547121.6</v>
      </c>
      <c r="P316" s="70">
        <v>2020</v>
      </c>
    </row>
    <row r="317" spans="1:16">
      <c r="A317" s="172">
        <v>302</v>
      </c>
      <c r="B317" s="147" t="s">
        <v>839</v>
      </c>
      <c r="C317" s="4" t="s">
        <v>55</v>
      </c>
      <c r="D317" s="2">
        <v>1988</v>
      </c>
      <c r="E317" s="4">
        <v>9</v>
      </c>
      <c r="F317" s="9">
        <v>8678.7999999999993</v>
      </c>
      <c r="G317" s="9">
        <v>7802.4</v>
      </c>
      <c r="H317" s="9">
        <v>7802.4</v>
      </c>
      <c r="I317" s="191">
        <v>431</v>
      </c>
      <c r="J317" s="9">
        <v>8000000</v>
      </c>
      <c r="K317" s="157">
        <v>0</v>
      </c>
      <c r="L317" s="157">
        <v>0</v>
      </c>
      <c r="M317" s="157">
        <v>0</v>
      </c>
      <c r="N317" s="157">
        <v>0</v>
      </c>
      <c r="O317" s="9">
        <v>8000000</v>
      </c>
      <c r="P317" s="69">
        <v>2020</v>
      </c>
    </row>
    <row r="318" spans="1:16">
      <c r="A318" s="145">
        <v>303</v>
      </c>
      <c r="B318" s="147" t="s">
        <v>840</v>
      </c>
      <c r="C318" s="4" t="s">
        <v>55</v>
      </c>
      <c r="D318" s="2">
        <v>1987</v>
      </c>
      <c r="E318" s="4">
        <v>9</v>
      </c>
      <c r="F318" s="9">
        <v>17287.7</v>
      </c>
      <c r="G318" s="9">
        <v>17287.7</v>
      </c>
      <c r="H318" s="9">
        <v>17287.7</v>
      </c>
      <c r="I318" s="191">
        <v>787</v>
      </c>
      <c r="J318" s="9">
        <v>18000000</v>
      </c>
      <c r="K318" s="157">
        <v>0</v>
      </c>
      <c r="L318" s="157">
        <v>0</v>
      </c>
      <c r="M318" s="157">
        <v>0</v>
      </c>
      <c r="N318" s="157">
        <v>0</v>
      </c>
      <c r="O318" s="9">
        <v>18000000</v>
      </c>
      <c r="P318" s="69">
        <v>2020</v>
      </c>
    </row>
    <row r="319" spans="1:16">
      <c r="A319" s="172">
        <v>304</v>
      </c>
      <c r="B319" s="145" t="s">
        <v>841</v>
      </c>
      <c r="C319" s="3" t="s">
        <v>56</v>
      </c>
      <c r="D319" s="3">
        <v>1962</v>
      </c>
      <c r="E319" s="66">
        <v>3</v>
      </c>
      <c r="F319" s="10">
        <v>660.5</v>
      </c>
      <c r="G319" s="10">
        <v>623.9</v>
      </c>
      <c r="H319" s="10">
        <v>623.9</v>
      </c>
      <c r="I319" s="189">
        <v>31</v>
      </c>
      <c r="J319" s="10">
        <v>1053504</v>
      </c>
      <c r="K319" s="163">
        <v>0</v>
      </c>
      <c r="L319" s="163">
        <v>0</v>
      </c>
      <c r="M319" s="163">
        <v>0</v>
      </c>
      <c r="N319" s="163">
        <v>0</v>
      </c>
      <c r="O319" s="10">
        <v>1053504</v>
      </c>
      <c r="P319" s="70">
        <v>2020</v>
      </c>
    </row>
    <row r="320" spans="1:16">
      <c r="A320" s="145">
        <v>305</v>
      </c>
      <c r="B320" s="145" t="s">
        <v>842</v>
      </c>
      <c r="C320" s="3" t="s">
        <v>56</v>
      </c>
      <c r="D320" s="3">
        <v>1962</v>
      </c>
      <c r="E320" s="66">
        <v>4</v>
      </c>
      <c r="F320" s="10">
        <v>2491.12</v>
      </c>
      <c r="G320" s="10">
        <v>2388.2199999999998</v>
      </c>
      <c r="H320" s="10">
        <v>2388.2199999999998</v>
      </c>
      <c r="I320" s="189">
        <v>231</v>
      </c>
      <c r="J320" s="10">
        <v>3160512</v>
      </c>
      <c r="K320" s="163">
        <v>0</v>
      </c>
      <c r="L320" s="163">
        <v>0</v>
      </c>
      <c r="M320" s="163">
        <v>0</v>
      </c>
      <c r="N320" s="163">
        <v>0</v>
      </c>
      <c r="O320" s="10">
        <v>3160512</v>
      </c>
      <c r="P320" s="70">
        <v>2020</v>
      </c>
    </row>
    <row r="321" spans="1:16">
      <c r="A321" s="172">
        <v>306</v>
      </c>
      <c r="B321" s="145" t="s">
        <v>843</v>
      </c>
      <c r="C321" s="3" t="s">
        <v>56</v>
      </c>
      <c r="D321" s="3">
        <v>1961</v>
      </c>
      <c r="E321" s="66">
        <v>4</v>
      </c>
      <c r="F321" s="10">
        <v>2591.6</v>
      </c>
      <c r="G321" s="10">
        <v>2453.11</v>
      </c>
      <c r="H321" s="10">
        <v>2350.31</v>
      </c>
      <c r="I321" s="189">
        <v>185</v>
      </c>
      <c r="J321" s="10">
        <v>7436282.7300000004</v>
      </c>
      <c r="K321" s="163">
        <v>0</v>
      </c>
      <c r="L321" s="163">
        <v>0</v>
      </c>
      <c r="M321" s="163">
        <v>0</v>
      </c>
      <c r="N321" s="163">
        <v>0</v>
      </c>
      <c r="O321" s="10">
        <v>7436282.7300000004</v>
      </c>
      <c r="P321" s="70">
        <v>2020</v>
      </c>
    </row>
    <row r="322" spans="1:16">
      <c r="A322" s="145">
        <v>307</v>
      </c>
      <c r="B322" s="145" t="s">
        <v>844</v>
      </c>
      <c r="C322" s="3" t="s">
        <v>56</v>
      </c>
      <c r="D322" s="3">
        <v>1962</v>
      </c>
      <c r="E322" s="66">
        <v>2</v>
      </c>
      <c r="F322" s="10">
        <v>614.5</v>
      </c>
      <c r="G322" s="10">
        <v>561.5</v>
      </c>
      <c r="H322" s="10">
        <v>561.5</v>
      </c>
      <c r="I322" s="189">
        <v>38</v>
      </c>
      <c r="J322" s="10">
        <v>2107008</v>
      </c>
      <c r="K322" s="163">
        <v>0</v>
      </c>
      <c r="L322" s="163">
        <v>0</v>
      </c>
      <c r="M322" s="163">
        <v>0</v>
      </c>
      <c r="N322" s="163">
        <v>0</v>
      </c>
      <c r="O322" s="10">
        <v>2107008</v>
      </c>
      <c r="P322" s="70">
        <v>2020</v>
      </c>
    </row>
    <row r="323" spans="1:16">
      <c r="A323" s="172">
        <v>308</v>
      </c>
      <c r="B323" s="145" t="s">
        <v>845</v>
      </c>
      <c r="C323" s="3" t="s">
        <v>56</v>
      </c>
      <c r="D323" s="3">
        <v>1962</v>
      </c>
      <c r="E323" s="66">
        <v>2</v>
      </c>
      <c r="F323" s="10">
        <v>568.5</v>
      </c>
      <c r="G323" s="10">
        <v>494.59500000000003</v>
      </c>
      <c r="H323" s="10">
        <v>494.59500000000003</v>
      </c>
      <c r="I323" s="189">
        <v>28</v>
      </c>
      <c r="J323" s="10">
        <v>2107008</v>
      </c>
      <c r="K323" s="163">
        <v>0</v>
      </c>
      <c r="L323" s="163">
        <v>0</v>
      </c>
      <c r="M323" s="163">
        <v>0</v>
      </c>
      <c r="N323" s="163">
        <v>0</v>
      </c>
      <c r="O323" s="10">
        <v>2107008</v>
      </c>
      <c r="P323" s="70">
        <v>2020</v>
      </c>
    </row>
    <row r="324" spans="1:16">
      <c r="A324" s="145">
        <v>309</v>
      </c>
      <c r="B324" s="145" t="s">
        <v>846</v>
      </c>
      <c r="C324" s="3" t="s">
        <v>56</v>
      </c>
      <c r="D324" s="3">
        <v>1961</v>
      </c>
      <c r="E324" s="66">
        <v>2</v>
      </c>
      <c r="F324" s="10">
        <v>308.5</v>
      </c>
      <c r="G324" s="10">
        <v>278.89999999999998</v>
      </c>
      <c r="H324" s="10">
        <v>278.89999999999998</v>
      </c>
      <c r="I324" s="189">
        <v>16</v>
      </c>
      <c r="J324" s="10">
        <v>1539626.7</v>
      </c>
      <c r="K324" s="163">
        <v>0</v>
      </c>
      <c r="L324" s="163">
        <v>0</v>
      </c>
      <c r="M324" s="163">
        <v>0</v>
      </c>
      <c r="N324" s="163">
        <v>0</v>
      </c>
      <c r="O324" s="10">
        <v>1539626.7</v>
      </c>
      <c r="P324" s="70">
        <v>2020</v>
      </c>
    </row>
    <row r="325" spans="1:16">
      <c r="A325" s="172">
        <v>310</v>
      </c>
      <c r="B325" s="145" t="s">
        <v>847</v>
      </c>
      <c r="C325" s="3" t="s">
        <v>56</v>
      </c>
      <c r="D325" s="3">
        <v>1961</v>
      </c>
      <c r="E325" s="66">
        <v>2</v>
      </c>
      <c r="F325" s="10">
        <v>315.60000000000002</v>
      </c>
      <c r="G325" s="10">
        <v>284.89999999999998</v>
      </c>
      <c r="H325" s="10">
        <v>284.89999999999998</v>
      </c>
      <c r="I325" s="189">
        <v>24</v>
      </c>
      <c r="J325" s="10">
        <v>1550084.7</v>
      </c>
      <c r="K325" s="163">
        <v>0</v>
      </c>
      <c r="L325" s="163">
        <v>0</v>
      </c>
      <c r="M325" s="163">
        <v>0</v>
      </c>
      <c r="N325" s="163">
        <v>0</v>
      </c>
      <c r="O325" s="10">
        <v>1550084.7</v>
      </c>
      <c r="P325" s="70">
        <v>2020</v>
      </c>
    </row>
    <row r="326" spans="1:16">
      <c r="A326" s="145">
        <v>311</v>
      </c>
      <c r="B326" s="145" t="s">
        <v>848</v>
      </c>
      <c r="C326" s="3" t="s">
        <v>56</v>
      </c>
      <c r="D326" s="3">
        <v>1960</v>
      </c>
      <c r="E326" s="66">
        <v>2</v>
      </c>
      <c r="F326" s="10">
        <v>308.7</v>
      </c>
      <c r="G326" s="10">
        <v>277.39999999999998</v>
      </c>
      <c r="H326" s="10">
        <v>277.39999999999998</v>
      </c>
      <c r="I326" s="189">
        <v>14</v>
      </c>
      <c r="J326" s="10">
        <v>1537012.2</v>
      </c>
      <c r="K326" s="163">
        <v>0</v>
      </c>
      <c r="L326" s="163">
        <v>0</v>
      </c>
      <c r="M326" s="163">
        <v>0</v>
      </c>
      <c r="N326" s="163">
        <v>0</v>
      </c>
      <c r="O326" s="10">
        <v>1537012.2</v>
      </c>
      <c r="P326" s="70">
        <v>2020</v>
      </c>
    </row>
    <row r="327" spans="1:16">
      <c r="A327" s="172">
        <v>312</v>
      </c>
      <c r="B327" s="147" t="s">
        <v>849</v>
      </c>
      <c r="C327" s="4" t="s">
        <v>55</v>
      </c>
      <c r="D327" s="2">
        <v>1979</v>
      </c>
      <c r="E327" s="4">
        <v>9</v>
      </c>
      <c r="F327" s="9">
        <v>16097.1</v>
      </c>
      <c r="G327" s="9">
        <v>14507.1</v>
      </c>
      <c r="H327" s="9">
        <v>14507.1</v>
      </c>
      <c r="I327" s="191">
        <v>644</v>
      </c>
      <c r="J327" s="9">
        <v>14000000</v>
      </c>
      <c r="K327" s="157">
        <v>0</v>
      </c>
      <c r="L327" s="157">
        <v>0</v>
      </c>
      <c r="M327" s="157">
        <v>0</v>
      </c>
      <c r="N327" s="157">
        <v>0</v>
      </c>
      <c r="O327" s="9">
        <v>14000000</v>
      </c>
      <c r="P327" s="69">
        <v>2020</v>
      </c>
    </row>
    <row r="328" spans="1:16">
      <c r="A328" s="145">
        <v>313</v>
      </c>
      <c r="B328" s="145" t="s">
        <v>850</v>
      </c>
      <c r="C328" s="3" t="s">
        <v>56</v>
      </c>
      <c r="D328" s="3">
        <v>1991</v>
      </c>
      <c r="E328" s="66">
        <v>14</v>
      </c>
      <c r="F328" s="10">
        <v>4965.3</v>
      </c>
      <c r="G328" s="10">
        <v>4134.3999999999996</v>
      </c>
      <c r="H328" s="10">
        <v>4134.3999999999996</v>
      </c>
      <c r="I328" s="189">
        <v>185</v>
      </c>
      <c r="J328" s="10">
        <v>4200000</v>
      </c>
      <c r="K328" s="163">
        <v>0</v>
      </c>
      <c r="L328" s="163">
        <v>0</v>
      </c>
      <c r="M328" s="163">
        <v>0</v>
      </c>
      <c r="N328" s="163">
        <v>0</v>
      </c>
      <c r="O328" s="10">
        <v>4200000</v>
      </c>
      <c r="P328" s="70">
        <v>2020</v>
      </c>
    </row>
    <row r="329" spans="1:16" s="21" customFormat="1">
      <c r="A329" s="172">
        <v>314</v>
      </c>
      <c r="B329" s="145" t="s">
        <v>851</v>
      </c>
      <c r="C329" s="3" t="s">
        <v>56</v>
      </c>
      <c r="D329" s="3">
        <v>1962</v>
      </c>
      <c r="E329" s="66">
        <v>5</v>
      </c>
      <c r="F329" s="10">
        <v>1718</v>
      </c>
      <c r="G329" s="10">
        <v>1597.6999999999998</v>
      </c>
      <c r="H329" s="10">
        <v>1312.6</v>
      </c>
      <c r="I329" s="189">
        <v>53</v>
      </c>
      <c r="J329" s="10">
        <v>2107008</v>
      </c>
      <c r="K329" s="163">
        <v>0</v>
      </c>
      <c r="L329" s="163">
        <v>0</v>
      </c>
      <c r="M329" s="163">
        <v>0</v>
      </c>
      <c r="N329" s="163">
        <v>0</v>
      </c>
      <c r="O329" s="10">
        <v>2107008</v>
      </c>
      <c r="P329" s="70">
        <v>2020</v>
      </c>
    </row>
    <row r="330" spans="1:16">
      <c r="A330" s="145">
        <v>315</v>
      </c>
      <c r="B330" s="145" t="s">
        <v>852</v>
      </c>
      <c r="C330" s="3" t="s">
        <v>56</v>
      </c>
      <c r="D330" s="3">
        <v>1917</v>
      </c>
      <c r="E330" s="66">
        <v>2</v>
      </c>
      <c r="F330" s="10">
        <v>358.3</v>
      </c>
      <c r="G330" s="10">
        <v>311.721</v>
      </c>
      <c r="H330" s="10">
        <v>244.62100000000001</v>
      </c>
      <c r="I330" s="189">
        <v>3</v>
      </c>
      <c r="J330" s="10">
        <v>4772268.4950000001</v>
      </c>
      <c r="K330" s="163">
        <v>0</v>
      </c>
      <c r="L330" s="163">
        <v>0</v>
      </c>
      <c r="M330" s="163">
        <v>0</v>
      </c>
      <c r="N330" s="163">
        <v>0</v>
      </c>
      <c r="O330" s="10">
        <v>4772268.4950000001</v>
      </c>
      <c r="P330" s="70">
        <v>2020</v>
      </c>
    </row>
    <row r="331" spans="1:16" s="21" customFormat="1">
      <c r="A331" s="172">
        <v>316</v>
      </c>
      <c r="B331" s="145" t="s">
        <v>167</v>
      </c>
      <c r="C331" s="3" t="s">
        <v>56</v>
      </c>
      <c r="D331" s="3">
        <v>1958</v>
      </c>
      <c r="E331" s="66">
        <v>2</v>
      </c>
      <c r="F331" s="10">
        <v>297.85000000000002</v>
      </c>
      <c r="G331" s="10">
        <v>277.25</v>
      </c>
      <c r="H331" s="10">
        <v>277.25</v>
      </c>
      <c r="I331" s="189">
        <v>15</v>
      </c>
      <c r="J331" s="10">
        <v>483246.75</v>
      </c>
      <c r="K331" s="163">
        <v>0</v>
      </c>
      <c r="L331" s="163">
        <v>0</v>
      </c>
      <c r="M331" s="163">
        <v>0</v>
      </c>
      <c r="N331" s="163">
        <v>0</v>
      </c>
      <c r="O331" s="10">
        <v>483246.75</v>
      </c>
      <c r="P331" s="70">
        <v>2020</v>
      </c>
    </row>
    <row r="332" spans="1:16">
      <c r="A332" s="145">
        <v>317</v>
      </c>
      <c r="B332" s="145" t="s">
        <v>853</v>
      </c>
      <c r="C332" s="3" t="s">
        <v>56</v>
      </c>
      <c r="D332" s="3">
        <v>1960</v>
      </c>
      <c r="E332" s="66">
        <v>2</v>
      </c>
      <c r="F332" s="10">
        <v>292.89999999999998</v>
      </c>
      <c r="G332" s="10">
        <v>271.7</v>
      </c>
      <c r="H332" s="10">
        <v>271.7</v>
      </c>
      <c r="I332" s="189">
        <v>19</v>
      </c>
      <c r="J332" s="10">
        <v>1527077.1</v>
      </c>
      <c r="K332" s="163">
        <v>0</v>
      </c>
      <c r="L332" s="163">
        <v>0</v>
      </c>
      <c r="M332" s="163">
        <v>0</v>
      </c>
      <c r="N332" s="163">
        <v>0</v>
      </c>
      <c r="O332" s="10">
        <v>1527077.1</v>
      </c>
      <c r="P332" s="70">
        <v>2020</v>
      </c>
    </row>
    <row r="333" spans="1:16">
      <c r="A333" s="172">
        <v>318</v>
      </c>
      <c r="B333" s="145" t="s">
        <v>854</v>
      </c>
      <c r="C333" s="3" t="s">
        <v>56</v>
      </c>
      <c r="D333" s="3">
        <v>1961</v>
      </c>
      <c r="E333" s="66">
        <v>4</v>
      </c>
      <c r="F333" s="10">
        <v>1373.54</v>
      </c>
      <c r="G333" s="10">
        <v>1276.5</v>
      </c>
      <c r="H333" s="10">
        <v>1204.2</v>
      </c>
      <c r="I333" s="189">
        <v>64</v>
      </c>
      <c r="J333" s="10">
        <v>4331947.5</v>
      </c>
      <c r="K333" s="163">
        <v>0</v>
      </c>
      <c r="L333" s="163">
        <v>0</v>
      </c>
      <c r="M333" s="163">
        <v>0</v>
      </c>
      <c r="N333" s="163">
        <v>0</v>
      </c>
      <c r="O333" s="10">
        <v>4331947.5</v>
      </c>
      <c r="P333" s="70">
        <v>2020</v>
      </c>
    </row>
    <row r="334" spans="1:16">
      <c r="A334" s="145">
        <v>319</v>
      </c>
      <c r="B334" s="145" t="s">
        <v>855</v>
      </c>
      <c r="C334" s="3" t="s">
        <v>56</v>
      </c>
      <c r="D334" s="3">
        <v>1962</v>
      </c>
      <c r="E334" s="66">
        <v>4</v>
      </c>
      <c r="F334" s="10">
        <v>4181.8</v>
      </c>
      <c r="G334" s="10">
        <v>2867.4</v>
      </c>
      <c r="H334" s="10">
        <v>2867.4</v>
      </c>
      <c r="I334" s="189">
        <v>74</v>
      </c>
      <c r="J334" s="10">
        <v>2107008</v>
      </c>
      <c r="K334" s="163">
        <v>0</v>
      </c>
      <c r="L334" s="163">
        <v>0</v>
      </c>
      <c r="M334" s="163">
        <v>0</v>
      </c>
      <c r="N334" s="163">
        <v>0</v>
      </c>
      <c r="O334" s="10">
        <v>2107008</v>
      </c>
      <c r="P334" s="70">
        <v>2020</v>
      </c>
    </row>
    <row r="335" spans="1:16">
      <c r="A335" s="172">
        <v>320</v>
      </c>
      <c r="B335" s="147" t="s">
        <v>856</v>
      </c>
      <c r="C335" s="4" t="s">
        <v>55</v>
      </c>
      <c r="D335" s="2">
        <v>1992</v>
      </c>
      <c r="E335" s="4">
        <v>9</v>
      </c>
      <c r="F335" s="9">
        <v>8029.9</v>
      </c>
      <c r="G335" s="9">
        <v>6977.7</v>
      </c>
      <c r="H335" s="9">
        <v>6977.7</v>
      </c>
      <c r="I335" s="191">
        <v>358</v>
      </c>
      <c r="J335" s="9">
        <v>6000000</v>
      </c>
      <c r="K335" s="157">
        <v>0</v>
      </c>
      <c r="L335" s="157">
        <v>0</v>
      </c>
      <c r="M335" s="157">
        <v>0</v>
      </c>
      <c r="N335" s="157">
        <v>0</v>
      </c>
      <c r="O335" s="9">
        <v>6000000</v>
      </c>
      <c r="P335" s="69">
        <v>2020</v>
      </c>
    </row>
    <row r="336" spans="1:16" ht="37.5">
      <c r="A336" s="145">
        <v>321</v>
      </c>
      <c r="B336" s="145" t="s">
        <v>857</v>
      </c>
      <c r="C336" s="3" t="s">
        <v>56</v>
      </c>
      <c r="D336" s="3">
        <v>1960</v>
      </c>
      <c r="E336" s="66">
        <v>2</v>
      </c>
      <c r="F336" s="10">
        <v>304.2</v>
      </c>
      <c r="G336" s="10">
        <v>283.2</v>
      </c>
      <c r="H336" s="10">
        <v>283.2</v>
      </c>
      <c r="I336" s="189">
        <v>24</v>
      </c>
      <c r="J336" s="10">
        <v>1547121.6</v>
      </c>
      <c r="K336" s="163">
        <v>0</v>
      </c>
      <c r="L336" s="163">
        <v>0</v>
      </c>
      <c r="M336" s="163">
        <v>0</v>
      </c>
      <c r="N336" s="163">
        <v>0</v>
      </c>
      <c r="O336" s="10">
        <v>1547121.6</v>
      </c>
      <c r="P336" s="70">
        <v>2020</v>
      </c>
    </row>
    <row r="337" spans="1:16">
      <c r="A337" s="172">
        <v>322</v>
      </c>
      <c r="B337" s="147" t="s">
        <v>858</v>
      </c>
      <c r="C337" s="4" t="s">
        <v>55</v>
      </c>
      <c r="D337" s="2">
        <v>1986</v>
      </c>
      <c r="E337" s="4">
        <v>9</v>
      </c>
      <c r="F337" s="9">
        <v>6529.1</v>
      </c>
      <c r="G337" s="9">
        <v>5741.4</v>
      </c>
      <c r="H337" s="9">
        <v>5741.4</v>
      </c>
      <c r="I337" s="191">
        <v>220</v>
      </c>
      <c r="J337" s="9">
        <v>6000000</v>
      </c>
      <c r="K337" s="157">
        <v>0</v>
      </c>
      <c r="L337" s="157">
        <v>0</v>
      </c>
      <c r="M337" s="157">
        <v>0</v>
      </c>
      <c r="N337" s="157">
        <v>0</v>
      </c>
      <c r="O337" s="9">
        <v>6000000</v>
      </c>
      <c r="P337" s="69">
        <v>2020</v>
      </c>
    </row>
    <row r="338" spans="1:16">
      <c r="A338" s="145">
        <v>323</v>
      </c>
      <c r="B338" s="147" t="s">
        <v>859</v>
      </c>
      <c r="C338" s="4" t="s">
        <v>55</v>
      </c>
      <c r="D338" s="2">
        <v>1985</v>
      </c>
      <c r="E338" s="4">
        <v>9</v>
      </c>
      <c r="F338" s="9">
        <v>6504.5</v>
      </c>
      <c r="G338" s="9">
        <v>5733.4</v>
      </c>
      <c r="H338" s="9">
        <v>5733.4</v>
      </c>
      <c r="I338" s="191">
        <v>207</v>
      </c>
      <c r="J338" s="9">
        <v>6000000</v>
      </c>
      <c r="K338" s="157">
        <v>0</v>
      </c>
      <c r="L338" s="157">
        <v>0</v>
      </c>
      <c r="M338" s="157">
        <v>0</v>
      </c>
      <c r="N338" s="157">
        <v>0</v>
      </c>
      <c r="O338" s="9">
        <v>6000000</v>
      </c>
      <c r="P338" s="69">
        <v>2020</v>
      </c>
    </row>
    <row r="339" spans="1:16">
      <c r="A339" s="172">
        <v>324</v>
      </c>
      <c r="B339" s="145" t="s">
        <v>860</v>
      </c>
      <c r="C339" s="3" t="s">
        <v>56</v>
      </c>
      <c r="D339" s="3">
        <v>1962</v>
      </c>
      <c r="E339" s="66">
        <v>3</v>
      </c>
      <c r="F339" s="10">
        <v>1044.9000000000001</v>
      </c>
      <c r="G339" s="10">
        <v>973.8</v>
      </c>
      <c r="H339" s="10">
        <v>973.8</v>
      </c>
      <c r="I339" s="189">
        <v>44</v>
      </c>
      <c r="J339" s="10">
        <v>2107008</v>
      </c>
      <c r="K339" s="163">
        <v>0</v>
      </c>
      <c r="L339" s="163">
        <v>0</v>
      </c>
      <c r="M339" s="163">
        <v>0</v>
      </c>
      <c r="N339" s="163">
        <v>0</v>
      </c>
      <c r="O339" s="10">
        <v>2107008</v>
      </c>
      <c r="P339" s="70">
        <v>2020</v>
      </c>
    </row>
    <row r="340" spans="1:16">
      <c r="A340" s="145">
        <v>325</v>
      </c>
      <c r="B340" s="145" t="s">
        <v>861</v>
      </c>
      <c r="C340" s="3" t="s">
        <v>56</v>
      </c>
      <c r="D340" s="3">
        <v>1962</v>
      </c>
      <c r="E340" s="66">
        <v>3</v>
      </c>
      <c r="F340" s="10">
        <v>1040.3</v>
      </c>
      <c r="G340" s="10">
        <v>969.2</v>
      </c>
      <c r="H340" s="10">
        <v>969.2</v>
      </c>
      <c r="I340" s="189">
        <v>51</v>
      </c>
      <c r="J340" s="10">
        <v>2107008</v>
      </c>
      <c r="K340" s="163">
        <v>0</v>
      </c>
      <c r="L340" s="163">
        <v>0</v>
      </c>
      <c r="M340" s="163">
        <v>0</v>
      </c>
      <c r="N340" s="163">
        <v>0</v>
      </c>
      <c r="O340" s="10">
        <v>2107008</v>
      </c>
      <c r="P340" s="70">
        <v>2020</v>
      </c>
    </row>
    <row r="341" spans="1:16">
      <c r="A341" s="172">
        <v>326</v>
      </c>
      <c r="B341" s="145" t="s">
        <v>862</v>
      </c>
      <c r="C341" s="3" t="s">
        <v>56</v>
      </c>
      <c r="D341" s="3">
        <v>1961</v>
      </c>
      <c r="E341" s="66">
        <v>2</v>
      </c>
      <c r="F341" s="10">
        <v>605.29999999999995</v>
      </c>
      <c r="G341" s="10">
        <v>563.29999999999995</v>
      </c>
      <c r="H341" s="10">
        <v>563.29999999999995</v>
      </c>
      <c r="I341" s="189">
        <v>31</v>
      </c>
      <c r="J341" s="10">
        <v>3088839.9</v>
      </c>
      <c r="K341" s="163">
        <v>0</v>
      </c>
      <c r="L341" s="163">
        <v>0</v>
      </c>
      <c r="M341" s="163">
        <v>0</v>
      </c>
      <c r="N341" s="163">
        <v>0</v>
      </c>
      <c r="O341" s="10">
        <v>3088839.9</v>
      </c>
      <c r="P341" s="70">
        <v>2020</v>
      </c>
    </row>
    <row r="342" spans="1:16">
      <c r="A342" s="145">
        <v>327</v>
      </c>
      <c r="B342" s="145" t="s">
        <v>863</v>
      </c>
      <c r="C342" s="3" t="s">
        <v>56</v>
      </c>
      <c r="D342" s="3">
        <v>1961</v>
      </c>
      <c r="E342" s="66">
        <v>2</v>
      </c>
      <c r="F342" s="10">
        <v>605.4</v>
      </c>
      <c r="G342" s="10">
        <v>563.4</v>
      </c>
      <c r="H342" s="10">
        <v>563.4</v>
      </c>
      <c r="I342" s="189">
        <v>24</v>
      </c>
      <c r="J342" s="10">
        <v>3089014.2</v>
      </c>
      <c r="K342" s="163">
        <v>0</v>
      </c>
      <c r="L342" s="163">
        <v>0</v>
      </c>
      <c r="M342" s="163">
        <v>0</v>
      </c>
      <c r="N342" s="163">
        <v>0</v>
      </c>
      <c r="O342" s="10">
        <v>3089014.2</v>
      </c>
      <c r="P342" s="70">
        <v>2020</v>
      </c>
    </row>
    <row r="343" spans="1:16">
      <c r="A343" s="172">
        <v>328</v>
      </c>
      <c r="B343" s="145" t="s">
        <v>864</v>
      </c>
      <c r="C343" s="3" t="s">
        <v>56</v>
      </c>
      <c r="D343" s="3">
        <v>1961</v>
      </c>
      <c r="E343" s="66">
        <v>2</v>
      </c>
      <c r="F343" s="10">
        <v>607.4</v>
      </c>
      <c r="G343" s="10">
        <v>569</v>
      </c>
      <c r="H343" s="10">
        <v>569</v>
      </c>
      <c r="I343" s="189">
        <v>31</v>
      </c>
      <c r="J343" s="10">
        <v>3098775</v>
      </c>
      <c r="K343" s="163">
        <v>0</v>
      </c>
      <c r="L343" s="163">
        <v>0</v>
      </c>
      <c r="M343" s="163">
        <v>0</v>
      </c>
      <c r="N343" s="163">
        <v>0</v>
      </c>
      <c r="O343" s="10">
        <v>3098775</v>
      </c>
      <c r="P343" s="70">
        <v>2020</v>
      </c>
    </row>
    <row r="344" spans="1:16" s="21" customFormat="1">
      <c r="A344" s="145">
        <v>329</v>
      </c>
      <c r="B344" s="145" t="s">
        <v>865</v>
      </c>
      <c r="C344" s="3" t="s">
        <v>56</v>
      </c>
      <c r="D344" s="3">
        <v>1961</v>
      </c>
      <c r="E344" s="66">
        <v>2</v>
      </c>
      <c r="F344" s="10">
        <v>605.5</v>
      </c>
      <c r="G344" s="10">
        <v>554.6</v>
      </c>
      <c r="H344" s="10">
        <v>554.6</v>
      </c>
      <c r="I344" s="189">
        <v>31</v>
      </c>
      <c r="J344" s="10">
        <v>3073675.8</v>
      </c>
      <c r="K344" s="163">
        <v>0</v>
      </c>
      <c r="L344" s="163">
        <v>0</v>
      </c>
      <c r="M344" s="163">
        <v>0</v>
      </c>
      <c r="N344" s="163">
        <v>0</v>
      </c>
      <c r="O344" s="10">
        <v>3073675.8</v>
      </c>
      <c r="P344" s="70">
        <v>2020</v>
      </c>
    </row>
    <row r="345" spans="1:16">
      <c r="A345" s="172">
        <v>330</v>
      </c>
      <c r="B345" s="145" t="s">
        <v>171</v>
      </c>
      <c r="C345" s="3" t="s">
        <v>56</v>
      </c>
      <c r="D345" s="3">
        <v>1959</v>
      </c>
      <c r="E345" s="66">
        <v>2</v>
      </c>
      <c r="F345" s="10">
        <v>601.20000000000005</v>
      </c>
      <c r="G345" s="10">
        <v>550.20000000000005</v>
      </c>
      <c r="H345" s="10">
        <v>550.20000000000005</v>
      </c>
      <c r="I345" s="189">
        <v>29</v>
      </c>
      <c r="J345" s="10">
        <v>958998.60000000009</v>
      </c>
      <c r="K345" s="163">
        <v>0</v>
      </c>
      <c r="L345" s="163">
        <v>0</v>
      </c>
      <c r="M345" s="163">
        <v>0</v>
      </c>
      <c r="N345" s="163">
        <v>0</v>
      </c>
      <c r="O345" s="10">
        <v>958998.60000000009</v>
      </c>
      <c r="P345" s="70">
        <v>2020</v>
      </c>
    </row>
    <row r="346" spans="1:16">
      <c r="A346" s="145">
        <v>331</v>
      </c>
      <c r="B346" s="145" t="s">
        <v>866</v>
      </c>
      <c r="C346" s="3" t="s">
        <v>56</v>
      </c>
      <c r="D346" s="3">
        <v>1960</v>
      </c>
      <c r="E346" s="66">
        <v>2</v>
      </c>
      <c r="F346" s="10">
        <v>650.1</v>
      </c>
      <c r="G346" s="10">
        <v>597.1</v>
      </c>
      <c r="H346" s="10">
        <v>597.1</v>
      </c>
      <c r="I346" s="189">
        <v>29</v>
      </c>
      <c r="J346" s="10">
        <v>3147753.3</v>
      </c>
      <c r="K346" s="163">
        <v>0</v>
      </c>
      <c r="L346" s="163">
        <v>0</v>
      </c>
      <c r="M346" s="163">
        <v>0</v>
      </c>
      <c r="N346" s="163">
        <v>0</v>
      </c>
      <c r="O346" s="10">
        <v>3147753.3</v>
      </c>
      <c r="P346" s="70">
        <v>2020</v>
      </c>
    </row>
    <row r="347" spans="1:16">
      <c r="A347" s="172">
        <v>332</v>
      </c>
      <c r="B347" s="145" t="s">
        <v>867</v>
      </c>
      <c r="C347" s="3" t="s">
        <v>56</v>
      </c>
      <c r="D347" s="3">
        <v>1962</v>
      </c>
      <c r="E347" s="66">
        <v>5</v>
      </c>
      <c r="F347" s="10">
        <v>2754</v>
      </c>
      <c r="G347" s="10">
        <v>2542</v>
      </c>
      <c r="H347" s="10">
        <v>2542</v>
      </c>
      <c r="I347" s="189">
        <v>114</v>
      </c>
      <c r="J347" s="10">
        <v>3160512</v>
      </c>
      <c r="K347" s="163">
        <v>0</v>
      </c>
      <c r="L347" s="163">
        <v>0</v>
      </c>
      <c r="M347" s="163">
        <v>0</v>
      </c>
      <c r="N347" s="163">
        <v>0</v>
      </c>
      <c r="O347" s="10">
        <v>3160512</v>
      </c>
      <c r="P347" s="70">
        <v>2020</v>
      </c>
    </row>
    <row r="348" spans="1:16">
      <c r="A348" s="145">
        <v>333</v>
      </c>
      <c r="B348" s="145" t="s">
        <v>868</v>
      </c>
      <c r="C348" s="3" t="s">
        <v>56</v>
      </c>
      <c r="D348" s="3">
        <v>1961</v>
      </c>
      <c r="E348" s="66">
        <v>2</v>
      </c>
      <c r="F348" s="10">
        <v>669.4</v>
      </c>
      <c r="G348" s="10">
        <v>622.4</v>
      </c>
      <c r="H348" s="10">
        <v>622.4</v>
      </c>
      <c r="I348" s="189">
        <v>33</v>
      </c>
      <c r="J348" s="10">
        <v>3587808</v>
      </c>
      <c r="K348" s="163">
        <v>0</v>
      </c>
      <c r="L348" s="163">
        <v>0</v>
      </c>
      <c r="M348" s="163">
        <v>0</v>
      </c>
      <c r="N348" s="163">
        <v>0</v>
      </c>
      <c r="O348" s="10">
        <v>3587808</v>
      </c>
      <c r="P348" s="70">
        <v>2020</v>
      </c>
    </row>
    <row r="349" spans="1:16">
      <c r="A349" s="172">
        <v>334</v>
      </c>
      <c r="B349" s="145" t="s">
        <v>869</v>
      </c>
      <c r="C349" s="3" t="s">
        <v>56</v>
      </c>
      <c r="D349" s="3">
        <v>1961</v>
      </c>
      <c r="E349" s="66">
        <v>2</v>
      </c>
      <c r="F349" s="10">
        <v>612.1</v>
      </c>
      <c r="G349" s="10">
        <v>558.70000000000005</v>
      </c>
      <c r="H349" s="10">
        <v>558.70000000000005</v>
      </c>
      <c r="I349" s="189">
        <v>38</v>
      </c>
      <c r="J349" s="10">
        <v>2909850.9000000004</v>
      </c>
      <c r="K349" s="163">
        <v>0</v>
      </c>
      <c r="L349" s="163">
        <v>0</v>
      </c>
      <c r="M349" s="163">
        <v>0</v>
      </c>
      <c r="N349" s="163">
        <v>0</v>
      </c>
      <c r="O349" s="10">
        <v>2909850.9000000004</v>
      </c>
      <c r="P349" s="70">
        <v>2020</v>
      </c>
    </row>
    <row r="350" spans="1:16">
      <c r="A350" s="145">
        <v>335</v>
      </c>
      <c r="B350" s="145" t="s">
        <v>870</v>
      </c>
      <c r="C350" s="3" t="s">
        <v>56</v>
      </c>
      <c r="D350" s="3">
        <v>1960</v>
      </c>
      <c r="E350" s="66">
        <v>2</v>
      </c>
      <c r="F350" s="10">
        <v>451.8</v>
      </c>
      <c r="G350" s="10">
        <v>416.4</v>
      </c>
      <c r="H350" s="10">
        <v>416.4</v>
      </c>
      <c r="I350" s="189">
        <v>24</v>
      </c>
      <c r="J350" s="10">
        <v>2173906.7999999998</v>
      </c>
      <c r="K350" s="163">
        <v>0</v>
      </c>
      <c r="L350" s="163">
        <v>0</v>
      </c>
      <c r="M350" s="163">
        <v>0</v>
      </c>
      <c r="N350" s="163">
        <v>0</v>
      </c>
      <c r="O350" s="10">
        <v>2173906.7999999998</v>
      </c>
      <c r="P350" s="70">
        <v>2020</v>
      </c>
    </row>
    <row r="351" spans="1:16">
      <c r="A351" s="172">
        <v>336</v>
      </c>
      <c r="B351" s="145" t="s">
        <v>172</v>
      </c>
      <c r="C351" s="3" t="s">
        <v>56</v>
      </c>
      <c r="D351" s="3">
        <v>1958</v>
      </c>
      <c r="E351" s="66">
        <v>2</v>
      </c>
      <c r="F351" s="10">
        <v>553.1</v>
      </c>
      <c r="G351" s="10">
        <v>504.7</v>
      </c>
      <c r="H351" s="10">
        <v>504.7</v>
      </c>
      <c r="I351" s="189">
        <v>37</v>
      </c>
      <c r="J351" s="10">
        <v>879692.1</v>
      </c>
      <c r="K351" s="163">
        <v>0</v>
      </c>
      <c r="L351" s="163">
        <v>0</v>
      </c>
      <c r="M351" s="163">
        <v>0</v>
      </c>
      <c r="N351" s="163">
        <v>0</v>
      </c>
      <c r="O351" s="10">
        <v>879692.1</v>
      </c>
      <c r="P351" s="70">
        <v>2020</v>
      </c>
    </row>
    <row r="352" spans="1:16">
      <c r="A352" s="145">
        <v>337</v>
      </c>
      <c r="B352" s="145" t="s">
        <v>871</v>
      </c>
      <c r="C352" s="3" t="s">
        <v>56</v>
      </c>
      <c r="D352" s="3">
        <v>1962</v>
      </c>
      <c r="E352" s="66">
        <v>5</v>
      </c>
      <c r="F352" s="10">
        <v>2764.1</v>
      </c>
      <c r="G352" s="10">
        <v>2616.1</v>
      </c>
      <c r="H352" s="10">
        <v>2472.4</v>
      </c>
      <c r="I352" s="189">
        <v>104</v>
      </c>
      <c r="J352" s="10">
        <v>5427331.2000000002</v>
      </c>
      <c r="K352" s="163">
        <v>0</v>
      </c>
      <c r="L352" s="163">
        <v>0</v>
      </c>
      <c r="M352" s="163">
        <v>0</v>
      </c>
      <c r="N352" s="163">
        <v>0</v>
      </c>
      <c r="O352" s="10">
        <v>5427331.2000000002</v>
      </c>
      <c r="P352" s="70">
        <v>2020</v>
      </c>
    </row>
    <row r="353" spans="1:16">
      <c r="A353" s="172">
        <v>338</v>
      </c>
      <c r="B353" s="145" t="s">
        <v>872</v>
      </c>
      <c r="C353" s="3" t="s">
        <v>56</v>
      </c>
      <c r="D353" s="3">
        <v>1962</v>
      </c>
      <c r="E353" s="66">
        <v>5</v>
      </c>
      <c r="F353" s="10">
        <v>1672.32</v>
      </c>
      <c r="G353" s="10">
        <v>1530.5</v>
      </c>
      <c r="H353" s="10">
        <v>1530.5</v>
      </c>
      <c r="I353" s="189">
        <v>76</v>
      </c>
      <c r="J353" s="10">
        <v>3345321.6</v>
      </c>
      <c r="K353" s="163">
        <v>0</v>
      </c>
      <c r="L353" s="163">
        <v>0</v>
      </c>
      <c r="M353" s="163">
        <v>0</v>
      </c>
      <c r="N353" s="163">
        <v>0</v>
      </c>
      <c r="O353" s="10">
        <v>3345321.6</v>
      </c>
      <c r="P353" s="70">
        <v>2020</v>
      </c>
    </row>
    <row r="354" spans="1:16">
      <c r="A354" s="145">
        <v>339</v>
      </c>
      <c r="B354" s="147" t="s">
        <v>873</v>
      </c>
      <c r="C354" s="4" t="s">
        <v>55</v>
      </c>
      <c r="D354" s="2">
        <v>1962</v>
      </c>
      <c r="E354" s="4">
        <v>5</v>
      </c>
      <c r="F354" s="9">
        <v>3468.1</v>
      </c>
      <c r="G354" s="9">
        <v>3226.1</v>
      </c>
      <c r="H354" s="9">
        <v>3226.1</v>
      </c>
      <c r="I354" s="191">
        <v>153</v>
      </c>
      <c r="J354" s="9">
        <v>6879247.2000000002</v>
      </c>
      <c r="K354" s="157">
        <v>0</v>
      </c>
      <c r="L354" s="157">
        <v>0</v>
      </c>
      <c r="M354" s="157">
        <v>0</v>
      </c>
      <c r="N354" s="157">
        <v>0</v>
      </c>
      <c r="O354" s="9">
        <v>6879247.2000000002</v>
      </c>
      <c r="P354" s="69">
        <v>2020</v>
      </c>
    </row>
    <row r="355" spans="1:16">
      <c r="A355" s="172">
        <v>340</v>
      </c>
      <c r="B355" s="147" t="s">
        <v>874</v>
      </c>
      <c r="C355" s="4" t="s">
        <v>55</v>
      </c>
      <c r="D355" s="2">
        <v>1962</v>
      </c>
      <c r="E355" s="4">
        <v>5</v>
      </c>
      <c r="F355" s="9">
        <v>3459.7</v>
      </c>
      <c r="G355" s="9">
        <v>3217.7</v>
      </c>
      <c r="H355" s="9">
        <v>3217.7</v>
      </c>
      <c r="I355" s="191">
        <v>139</v>
      </c>
      <c r="J355" s="9">
        <v>6900897.6000000006</v>
      </c>
      <c r="K355" s="157">
        <v>0</v>
      </c>
      <c r="L355" s="157">
        <v>0</v>
      </c>
      <c r="M355" s="157">
        <v>0</v>
      </c>
      <c r="N355" s="157">
        <v>0</v>
      </c>
      <c r="O355" s="9">
        <v>6900897.6000000006</v>
      </c>
      <c r="P355" s="69">
        <v>2020</v>
      </c>
    </row>
    <row r="356" spans="1:16">
      <c r="A356" s="145">
        <v>341</v>
      </c>
      <c r="B356" s="145" t="s">
        <v>875</v>
      </c>
      <c r="C356" s="3" t="s">
        <v>56</v>
      </c>
      <c r="D356" s="3">
        <v>1962</v>
      </c>
      <c r="E356" s="66">
        <v>4</v>
      </c>
      <c r="F356" s="10">
        <v>2717.83</v>
      </c>
      <c r="G356" s="10">
        <v>2527.4</v>
      </c>
      <c r="H356" s="10">
        <v>2527.4</v>
      </c>
      <c r="I356" s="189">
        <v>148</v>
      </c>
      <c r="J356" s="10">
        <v>6742425.6000000006</v>
      </c>
      <c r="K356" s="163">
        <v>0</v>
      </c>
      <c r="L356" s="163">
        <v>0</v>
      </c>
      <c r="M356" s="163">
        <v>0</v>
      </c>
      <c r="N356" s="163">
        <v>0</v>
      </c>
      <c r="O356" s="10">
        <v>6742425.6000000006</v>
      </c>
      <c r="P356" s="70">
        <v>2020</v>
      </c>
    </row>
    <row r="357" spans="1:16">
      <c r="A357" s="172">
        <v>342</v>
      </c>
      <c r="B357" s="145" t="s">
        <v>471</v>
      </c>
      <c r="C357" s="3" t="s">
        <v>56</v>
      </c>
      <c r="D357" s="3">
        <v>1961</v>
      </c>
      <c r="E357" s="66">
        <v>4</v>
      </c>
      <c r="F357" s="10">
        <v>2753.3</v>
      </c>
      <c r="G357" s="10">
        <v>2548.6</v>
      </c>
      <c r="H357" s="10">
        <v>2548.6</v>
      </c>
      <c r="I357" s="189">
        <v>115</v>
      </c>
      <c r="J357" s="10">
        <v>4442209.8</v>
      </c>
      <c r="K357" s="163">
        <v>0</v>
      </c>
      <c r="L357" s="163">
        <v>0</v>
      </c>
      <c r="M357" s="163">
        <v>0</v>
      </c>
      <c r="N357" s="163">
        <v>0</v>
      </c>
      <c r="O357" s="10">
        <v>4442209.8</v>
      </c>
      <c r="P357" s="70">
        <v>2020</v>
      </c>
    </row>
    <row r="358" spans="1:16">
      <c r="A358" s="145">
        <v>343</v>
      </c>
      <c r="B358" s="145" t="s">
        <v>876</v>
      </c>
      <c r="C358" s="3" t="s">
        <v>56</v>
      </c>
      <c r="D358" s="3">
        <v>1962</v>
      </c>
      <c r="E358" s="66">
        <v>4</v>
      </c>
      <c r="F358" s="10">
        <v>3162.4</v>
      </c>
      <c r="G358" s="10">
        <v>2989.7</v>
      </c>
      <c r="H358" s="10">
        <v>2251.1</v>
      </c>
      <c r="I358" s="189">
        <v>76</v>
      </c>
      <c r="J358" s="10">
        <v>5451213.6000000006</v>
      </c>
      <c r="K358" s="163">
        <v>0</v>
      </c>
      <c r="L358" s="163">
        <v>0</v>
      </c>
      <c r="M358" s="163">
        <v>0</v>
      </c>
      <c r="N358" s="163">
        <v>0</v>
      </c>
      <c r="O358" s="10">
        <v>5451213.6000000006</v>
      </c>
      <c r="P358" s="70">
        <v>2020</v>
      </c>
    </row>
    <row r="359" spans="1:16">
      <c r="A359" s="172">
        <v>344</v>
      </c>
      <c r="B359" s="145" t="s">
        <v>877</v>
      </c>
      <c r="C359" s="3" t="s">
        <v>56</v>
      </c>
      <c r="D359" s="3">
        <v>1961</v>
      </c>
      <c r="E359" s="66">
        <v>4</v>
      </c>
      <c r="F359" s="10">
        <v>2119</v>
      </c>
      <c r="G359" s="10">
        <v>1974.5</v>
      </c>
      <c r="H359" s="10">
        <v>1974.5</v>
      </c>
      <c r="I359" s="189">
        <v>101</v>
      </c>
      <c r="J359" s="10">
        <v>8756838.3000000007</v>
      </c>
      <c r="K359" s="163">
        <v>0</v>
      </c>
      <c r="L359" s="163">
        <v>0</v>
      </c>
      <c r="M359" s="163">
        <v>0</v>
      </c>
      <c r="N359" s="163">
        <v>0</v>
      </c>
      <c r="O359" s="10">
        <v>8756838.3000000007</v>
      </c>
      <c r="P359" s="70">
        <v>2020</v>
      </c>
    </row>
    <row r="360" spans="1:16">
      <c r="A360" s="145">
        <v>345</v>
      </c>
      <c r="B360" s="145" t="s">
        <v>878</v>
      </c>
      <c r="C360" s="3" t="s">
        <v>56</v>
      </c>
      <c r="D360" s="3">
        <v>1961</v>
      </c>
      <c r="E360" s="66">
        <v>4</v>
      </c>
      <c r="F360" s="10">
        <v>2672.9</v>
      </c>
      <c r="G360" s="10">
        <v>2517.1</v>
      </c>
      <c r="H360" s="10">
        <v>2517.1</v>
      </c>
      <c r="I360" s="189">
        <v>118</v>
      </c>
      <c r="J360" s="10">
        <v>11148033.300000001</v>
      </c>
      <c r="K360" s="163">
        <v>0</v>
      </c>
      <c r="L360" s="163">
        <v>0</v>
      </c>
      <c r="M360" s="163">
        <v>0</v>
      </c>
      <c r="N360" s="163">
        <v>0</v>
      </c>
      <c r="O360" s="10">
        <v>11148033.300000001</v>
      </c>
      <c r="P360" s="70">
        <v>2020</v>
      </c>
    </row>
    <row r="361" spans="1:16" s="21" customFormat="1">
      <c r="A361" s="172">
        <v>346</v>
      </c>
      <c r="B361" s="145" t="s">
        <v>879</v>
      </c>
      <c r="C361" s="3" t="s">
        <v>56</v>
      </c>
      <c r="D361" s="3">
        <v>1961</v>
      </c>
      <c r="E361" s="66">
        <v>4</v>
      </c>
      <c r="F361" s="10">
        <v>2805.5</v>
      </c>
      <c r="G361" s="10">
        <v>2598.6999999999998</v>
      </c>
      <c r="H361" s="10">
        <v>2598.6999999999998</v>
      </c>
      <c r="I361" s="189">
        <v>124</v>
      </c>
      <c r="J361" s="10">
        <v>11380881.300000001</v>
      </c>
      <c r="K361" s="163">
        <v>0</v>
      </c>
      <c r="L361" s="163">
        <v>0</v>
      </c>
      <c r="M361" s="163">
        <v>0</v>
      </c>
      <c r="N361" s="163">
        <v>0</v>
      </c>
      <c r="O361" s="10">
        <v>11380881.300000001</v>
      </c>
      <c r="P361" s="70">
        <v>2020</v>
      </c>
    </row>
    <row r="362" spans="1:16" s="21" customFormat="1">
      <c r="A362" s="145">
        <v>347</v>
      </c>
      <c r="B362" s="147" t="s">
        <v>880</v>
      </c>
      <c r="C362" s="4" t="s">
        <v>55</v>
      </c>
      <c r="D362" s="2">
        <v>1960</v>
      </c>
      <c r="E362" s="4">
        <v>4</v>
      </c>
      <c r="F362" s="9">
        <v>2200.2399999999998</v>
      </c>
      <c r="G362" s="9">
        <v>2045.24</v>
      </c>
      <c r="H362" s="9">
        <v>1249.72</v>
      </c>
      <c r="I362" s="191">
        <v>77</v>
      </c>
      <c r="J362" s="9">
        <v>3564853.32</v>
      </c>
      <c r="K362" s="157">
        <v>0</v>
      </c>
      <c r="L362" s="157">
        <v>0</v>
      </c>
      <c r="M362" s="157">
        <v>0</v>
      </c>
      <c r="N362" s="157">
        <v>0</v>
      </c>
      <c r="O362" s="9">
        <v>3564853.32</v>
      </c>
      <c r="P362" s="69">
        <v>2020</v>
      </c>
    </row>
    <row r="363" spans="1:16" s="21" customFormat="1">
      <c r="A363" s="172">
        <v>348</v>
      </c>
      <c r="B363" s="145" t="s">
        <v>881</v>
      </c>
      <c r="C363" s="3" t="s">
        <v>56</v>
      </c>
      <c r="D363" s="3">
        <v>1962</v>
      </c>
      <c r="E363" s="66">
        <v>2</v>
      </c>
      <c r="F363" s="10">
        <v>672.2</v>
      </c>
      <c r="G363" s="10">
        <v>623</v>
      </c>
      <c r="H363" s="10">
        <v>623</v>
      </c>
      <c r="I363" s="189">
        <v>35</v>
      </c>
      <c r="J363" s="10">
        <v>2477520</v>
      </c>
      <c r="K363" s="163">
        <v>0</v>
      </c>
      <c r="L363" s="163">
        <v>0</v>
      </c>
      <c r="M363" s="163">
        <v>0</v>
      </c>
      <c r="N363" s="163">
        <v>0</v>
      </c>
      <c r="O363" s="10">
        <v>2477520</v>
      </c>
      <c r="P363" s="70">
        <v>2020</v>
      </c>
    </row>
    <row r="364" spans="1:16">
      <c r="A364" s="145">
        <v>349</v>
      </c>
      <c r="B364" s="145" t="s">
        <v>882</v>
      </c>
      <c r="C364" s="3" t="s">
        <v>56</v>
      </c>
      <c r="D364" s="3">
        <v>1960</v>
      </c>
      <c r="E364" s="66">
        <v>2</v>
      </c>
      <c r="F364" s="10">
        <v>673.8</v>
      </c>
      <c r="G364" s="10">
        <v>627.4</v>
      </c>
      <c r="H364" s="10">
        <v>627.4</v>
      </c>
      <c r="I364" s="189">
        <v>35</v>
      </c>
      <c r="J364" s="10">
        <v>3593398.2</v>
      </c>
      <c r="K364" s="163">
        <v>0</v>
      </c>
      <c r="L364" s="163">
        <v>0</v>
      </c>
      <c r="M364" s="163">
        <v>0</v>
      </c>
      <c r="N364" s="163">
        <v>0</v>
      </c>
      <c r="O364" s="10">
        <v>3593398.2</v>
      </c>
      <c r="P364" s="70">
        <v>2020</v>
      </c>
    </row>
    <row r="365" spans="1:16">
      <c r="A365" s="172">
        <v>350</v>
      </c>
      <c r="B365" s="145" t="s">
        <v>883</v>
      </c>
      <c r="C365" s="3" t="s">
        <v>56</v>
      </c>
      <c r="D365" s="3">
        <v>1962</v>
      </c>
      <c r="E365" s="66">
        <v>2</v>
      </c>
      <c r="F365" s="10">
        <v>678.7</v>
      </c>
      <c r="G365" s="10">
        <v>630.70000000000005</v>
      </c>
      <c r="H365" s="10">
        <v>630.70000000000005</v>
      </c>
      <c r="I365" s="189">
        <v>37</v>
      </c>
      <c r="J365" s="10">
        <v>2499840</v>
      </c>
      <c r="K365" s="163">
        <v>0</v>
      </c>
      <c r="L365" s="163">
        <v>0</v>
      </c>
      <c r="M365" s="163">
        <v>0</v>
      </c>
      <c r="N365" s="163">
        <v>0</v>
      </c>
      <c r="O365" s="10">
        <v>2499840</v>
      </c>
      <c r="P365" s="70">
        <v>2020</v>
      </c>
    </row>
    <row r="366" spans="1:16">
      <c r="A366" s="145">
        <v>351</v>
      </c>
      <c r="B366" s="145" t="s">
        <v>884</v>
      </c>
      <c r="C366" s="3" t="s">
        <v>56</v>
      </c>
      <c r="D366" s="3">
        <v>1960</v>
      </c>
      <c r="E366" s="66">
        <v>2</v>
      </c>
      <c r="F366" s="10">
        <v>297.8</v>
      </c>
      <c r="G366" s="10">
        <v>272.2</v>
      </c>
      <c r="H366" s="10">
        <v>272.2</v>
      </c>
      <c r="I366" s="189">
        <v>19</v>
      </c>
      <c r="J366" s="10">
        <v>1639548.6</v>
      </c>
      <c r="K366" s="163">
        <v>0</v>
      </c>
      <c r="L366" s="163">
        <v>0</v>
      </c>
      <c r="M366" s="163">
        <v>0</v>
      </c>
      <c r="N366" s="163">
        <v>0</v>
      </c>
      <c r="O366" s="10">
        <v>1639548.6</v>
      </c>
      <c r="P366" s="70">
        <v>2020</v>
      </c>
    </row>
    <row r="367" spans="1:16">
      <c r="A367" s="172">
        <v>352</v>
      </c>
      <c r="B367" s="145" t="s">
        <v>885</v>
      </c>
      <c r="C367" s="3" t="s">
        <v>56</v>
      </c>
      <c r="D367" s="3">
        <v>1960</v>
      </c>
      <c r="E367" s="66">
        <v>2</v>
      </c>
      <c r="F367" s="10">
        <v>303.60000000000002</v>
      </c>
      <c r="G367" s="10">
        <v>282.7</v>
      </c>
      <c r="H367" s="10">
        <v>282.7</v>
      </c>
      <c r="I367" s="189">
        <v>18</v>
      </c>
      <c r="J367" s="10">
        <v>1657850.1</v>
      </c>
      <c r="K367" s="163">
        <v>0</v>
      </c>
      <c r="L367" s="163">
        <v>0</v>
      </c>
      <c r="M367" s="163">
        <v>0</v>
      </c>
      <c r="N367" s="163">
        <v>0</v>
      </c>
      <c r="O367" s="10">
        <v>1657850.1</v>
      </c>
      <c r="P367" s="70">
        <v>2020</v>
      </c>
    </row>
    <row r="368" spans="1:16">
      <c r="A368" s="145">
        <v>353</v>
      </c>
      <c r="B368" s="145" t="s">
        <v>173</v>
      </c>
      <c r="C368" s="3" t="s">
        <v>56</v>
      </c>
      <c r="D368" s="3">
        <v>1958</v>
      </c>
      <c r="E368" s="66">
        <v>2</v>
      </c>
      <c r="F368" s="10">
        <v>287.10000000000002</v>
      </c>
      <c r="G368" s="10">
        <v>265.5</v>
      </c>
      <c r="H368" s="10">
        <v>265.5</v>
      </c>
      <c r="I368" s="189">
        <v>17</v>
      </c>
      <c r="J368" s="10">
        <v>462766.5</v>
      </c>
      <c r="K368" s="163">
        <v>0</v>
      </c>
      <c r="L368" s="163">
        <v>0</v>
      </c>
      <c r="M368" s="163">
        <v>0</v>
      </c>
      <c r="N368" s="163">
        <v>0</v>
      </c>
      <c r="O368" s="10">
        <v>462766.5</v>
      </c>
      <c r="P368" s="70">
        <v>2020</v>
      </c>
    </row>
    <row r="369" spans="1:16">
      <c r="A369" s="172">
        <v>354</v>
      </c>
      <c r="B369" s="145" t="s">
        <v>886</v>
      </c>
      <c r="C369" s="3" t="s">
        <v>56</v>
      </c>
      <c r="D369" s="3">
        <v>1960</v>
      </c>
      <c r="E369" s="66">
        <v>2</v>
      </c>
      <c r="F369" s="10">
        <v>296.8</v>
      </c>
      <c r="G369" s="10">
        <v>275.7</v>
      </c>
      <c r="H369" s="10">
        <v>275.7</v>
      </c>
      <c r="I369" s="189">
        <v>19</v>
      </c>
      <c r="J369" s="10">
        <v>1627793.1</v>
      </c>
      <c r="K369" s="163">
        <v>0</v>
      </c>
      <c r="L369" s="163">
        <v>0</v>
      </c>
      <c r="M369" s="163">
        <v>0</v>
      </c>
      <c r="N369" s="163">
        <v>0</v>
      </c>
      <c r="O369" s="10">
        <v>1627793.1</v>
      </c>
      <c r="P369" s="70">
        <v>2020</v>
      </c>
    </row>
    <row r="370" spans="1:16">
      <c r="A370" s="145">
        <v>355</v>
      </c>
      <c r="B370" s="145" t="s">
        <v>887</v>
      </c>
      <c r="C370" s="3" t="s">
        <v>56</v>
      </c>
      <c r="D370" s="3">
        <v>1960</v>
      </c>
      <c r="E370" s="66">
        <v>2</v>
      </c>
      <c r="F370" s="10">
        <v>298.3</v>
      </c>
      <c r="G370" s="10">
        <v>277.8</v>
      </c>
      <c r="H370" s="10">
        <v>277.8</v>
      </c>
      <c r="I370" s="189">
        <v>13</v>
      </c>
      <c r="J370" s="10">
        <v>1631453.4</v>
      </c>
      <c r="K370" s="163">
        <v>0</v>
      </c>
      <c r="L370" s="163">
        <v>0</v>
      </c>
      <c r="M370" s="163">
        <v>0</v>
      </c>
      <c r="N370" s="163">
        <v>0</v>
      </c>
      <c r="O370" s="10">
        <v>1631453.4</v>
      </c>
      <c r="P370" s="70">
        <v>2020</v>
      </c>
    </row>
    <row r="371" spans="1:16">
      <c r="A371" s="172">
        <v>356</v>
      </c>
      <c r="B371" s="145" t="s">
        <v>174</v>
      </c>
      <c r="C371" s="3" t="s">
        <v>56</v>
      </c>
      <c r="D371" s="3">
        <v>1958</v>
      </c>
      <c r="E371" s="66">
        <v>2</v>
      </c>
      <c r="F371" s="10">
        <v>493.9</v>
      </c>
      <c r="G371" s="10">
        <v>443.2</v>
      </c>
      <c r="H371" s="10">
        <v>443.2</v>
      </c>
      <c r="I371" s="189">
        <v>25</v>
      </c>
      <c r="J371" s="10">
        <v>772497.6</v>
      </c>
      <c r="K371" s="163">
        <v>0</v>
      </c>
      <c r="L371" s="163">
        <v>0</v>
      </c>
      <c r="M371" s="163">
        <v>0</v>
      </c>
      <c r="N371" s="163">
        <v>0</v>
      </c>
      <c r="O371" s="10">
        <v>772497.6</v>
      </c>
      <c r="P371" s="70">
        <v>2020</v>
      </c>
    </row>
    <row r="372" spans="1:16">
      <c r="A372" s="145">
        <v>357</v>
      </c>
      <c r="B372" s="145" t="s">
        <v>175</v>
      </c>
      <c r="C372" s="3" t="s">
        <v>56</v>
      </c>
      <c r="D372" s="3">
        <v>1958</v>
      </c>
      <c r="E372" s="66">
        <v>2</v>
      </c>
      <c r="F372" s="10">
        <v>445.84</v>
      </c>
      <c r="G372" s="10">
        <v>387.88079999999997</v>
      </c>
      <c r="H372" s="10">
        <v>387.88079999999997</v>
      </c>
      <c r="I372" s="189">
        <v>25</v>
      </c>
      <c r="J372" s="10">
        <v>676076.58299999998</v>
      </c>
      <c r="K372" s="163">
        <v>0</v>
      </c>
      <c r="L372" s="163">
        <v>0</v>
      </c>
      <c r="M372" s="163">
        <v>0</v>
      </c>
      <c r="N372" s="163">
        <v>0</v>
      </c>
      <c r="O372" s="10">
        <v>676076.58299999998</v>
      </c>
      <c r="P372" s="70">
        <v>2020</v>
      </c>
    </row>
    <row r="373" spans="1:16">
      <c r="A373" s="172">
        <v>358</v>
      </c>
      <c r="B373" s="145" t="s">
        <v>888</v>
      </c>
      <c r="C373" s="3" t="s">
        <v>56</v>
      </c>
      <c r="D373" s="3">
        <v>1961</v>
      </c>
      <c r="E373" s="66">
        <v>3</v>
      </c>
      <c r="F373" s="10">
        <v>2547.4</v>
      </c>
      <c r="G373" s="10">
        <v>2488.4</v>
      </c>
      <c r="H373" s="10">
        <v>2488.4</v>
      </c>
      <c r="I373" s="189">
        <v>121</v>
      </c>
      <c r="J373" s="10">
        <v>8102441.2000000002</v>
      </c>
      <c r="K373" s="163">
        <v>0</v>
      </c>
      <c r="L373" s="163">
        <v>0</v>
      </c>
      <c r="M373" s="163">
        <v>0</v>
      </c>
      <c r="N373" s="163">
        <v>0</v>
      </c>
      <c r="O373" s="10">
        <v>8102441.2000000002</v>
      </c>
      <c r="P373" s="70">
        <v>2020</v>
      </c>
    </row>
    <row r="374" spans="1:16">
      <c r="A374" s="145">
        <v>359</v>
      </c>
      <c r="B374" s="145" t="s">
        <v>889</v>
      </c>
      <c r="C374" s="3" t="s">
        <v>56</v>
      </c>
      <c r="D374" s="3">
        <v>1961</v>
      </c>
      <c r="E374" s="66">
        <v>3</v>
      </c>
      <c r="F374" s="10">
        <v>1022.66</v>
      </c>
      <c r="G374" s="10">
        <v>970.5</v>
      </c>
      <c r="H374" s="10">
        <v>970.5</v>
      </c>
      <c r="I374" s="189">
        <v>51</v>
      </c>
      <c r="J374" s="10">
        <v>3798589.5</v>
      </c>
      <c r="K374" s="163">
        <v>0</v>
      </c>
      <c r="L374" s="163">
        <v>0</v>
      </c>
      <c r="M374" s="163">
        <v>0</v>
      </c>
      <c r="N374" s="163">
        <v>0</v>
      </c>
      <c r="O374" s="10">
        <v>3798589.5</v>
      </c>
      <c r="P374" s="70">
        <v>2020</v>
      </c>
    </row>
    <row r="375" spans="1:16">
      <c r="A375" s="172">
        <v>360</v>
      </c>
      <c r="B375" s="147" t="s">
        <v>890</v>
      </c>
      <c r="C375" s="4" t="s">
        <v>55</v>
      </c>
      <c r="D375" s="2">
        <v>1960</v>
      </c>
      <c r="E375" s="4">
        <v>5</v>
      </c>
      <c r="F375" s="9">
        <v>8200</v>
      </c>
      <c r="G375" s="9">
        <v>7134</v>
      </c>
      <c r="H375" s="9">
        <v>7134</v>
      </c>
      <c r="I375" s="191">
        <v>462</v>
      </c>
      <c r="J375" s="9">
        <v>1813424</v>
      </c>
      <c r="K375" s="157">
        <v>0</v>
      </c>
      <c r="L375" s="157">
        <v>0</v>
      </c>
      <c r="M375" s="157">
        <v>0</v>
      </c>
      <c r="N375" s="157">
        <v>0</v>
      </c>
      <c r="O375" s="9">
        <v>1813424</v>
      </c>
      <c r="P375" s="69">
        <v>2020</v>
      </c>
    </row>
    <row r="376" spans="1:16">
      <c r="A376" s="145">
        <v>361</v>
      </c>
      <c r="B376" s="147" t="s">
        <v>891</v>
      </c>
      <c r="C376" s="4" t="s">
        <v>55</v>
      </c>
      <c r="D376" s="2">
        <v>1991</v>
      </c>
      <c r="E376" s="4">
        <v>14</v>
      </c>
      <c r="F376" s="9">
        <v>4644.3</v>
      </c>
      <c r="G376" s="9">
        <v>4172.8999999999996</v>
      </c>
      <c r="H376" s="9">
        <v>4172.8999999999996</v>
      </c>
      <c r="I376" s="191">
        <v>178</v>
      </c>
      <c r="J376" s="9">
        <v>4200000</v>
      </c>
      <c r="K376" s="157">
        <v>0</v>
      </c>
      <c r="L376" s="157">
        <v>0</v>
      </c>
      <c r="M376" s="157">
        <v>0</v>
      </c>
      <c r="N376" s="157">
        <v>0</v>
      </c>
      <c r="O376" s="9">
        <v>4200000</v>
      </c>
      <c r="P376" s="69">
        <v>2020</v>
      </c>
    </row>
    <row r="377" spans="1:16">
      <c r="A377" s="172">
        <v>362</v>
      </c>
      <c r="B377" s="145" t="s">
        <v>892</v>
      </c>
      <c r="C377" s="3" t="s">
        <v>56</v>
      </c>
      <c r="D377" s="3">
        <v>1961</v>
      </c>
      <c r="E377" s="66">
        <v>2</v>
      </c>
      <c r="F377" s="10">
        <v>304.2</v>
      </c>
      <c r="G377" s="10">
        <v>283.8</v>
      </c>
      <c r="H377" s="10">
        <v>283.8</v>
      </c>
      <c r="I377" s="189">
        <v>26</v>
      </c>
      <c r="J377" s="10">
        <v>1668695.4</v>
      </c>
      <c r="K377" s="163">
        <v>0</v>
      </c>
      <c r="L377" s="163">
        <v>0</v>
      </c>
      <c r="M377" s="163">
        <v>0</v>
      </c>
      <c r="N377" s="163">
        <v>0</v>
      </c>
      <c r="O377" s="10">
        <v>1668695.4</v>
      </c>
      <c r="P377" s="70">
        <v>2020</v>
      </c>
    </row>
    <row r="378" spans="1:16">
      <c r="A378" s="145">
        <v>363</v>
      </c>
      <c r="B378" s="145" t="s">
        <v>893</v>
      </c>
      <c r="C378" s="3" t="s">
        <v>56</v>
      </c>
      <c r="D378" s="3">
        <v>1962</v>
      </c>
      <c r="E378" s="66">
        <v>2</v>
      </c>
      <c r="F378" s="10">
        <v>300.07</v>
      </c>
      <c r="G378" s="10">
        <v>279.37</v>
      </c>
      <c r="H378" s="10">
        <v>279.37</v>
      </c>
      <c r="I378" s="189">
        <v>15</v>
      </c>
      <c r="J378" s="10">
        <v>1174032</v>
      </c>
      <c r="K378" s="163">
        <v>0</v>
      </c>
      <c r="L378" s="163">
        <v>0</v>
      </c>
      <c r="M378" s="163">
        <v>0</v>
      </c>
      <c r="N378" s="163">
        <v>0</v>
      </c>
      <c r="O378" s="10">
        <v>1174032</v>
      </c>
      <c r="P378" s="70">
        <v>2020</v>
      </c>
    </row>
    <row r="379" spans="1:16">
      <c r="A379" s="172">
        <v>364</v>
      </c>
      <c r="B379" s="147" t="s">
        <v>177</v>
      </c>
      <c r="C379" s="4" t="s">
        <v>55</v>
      </c>
      <c r="D379" s="2">
        <v>1989</v>
      </c>
      <c r="E379" s="4">
        <v>9</v>
      </c>
      <c r="F379" s="9">
        <v>4934</v>
      </c>
      <c r="G379" s="9">
        <v>4894.2</v>
      </c>
      <c r="H379" s="9">
        <v>4292.58</v>
      </c>
      <c r="I379" s="191">
        <v>357</v>
      </c>
      <c r="J379" s="9">
        <v>2000000</v>
      </c>
      <c r="K379" s="157">
        <v>0</v>
      </c>
      <c r="L379" s="157">
        <v>0</v>
      </c>
      <c r="M379" s="157">
        <v>0</v>
      </c>
      <c r="N379" s="157">
        <v>0</v>
      </c>
      <c r="O379" s="9">
        <v>2000000</v>
      </c>
      <c r="P379" s="69">
        <v>2020</v>
      </c>
    </row>
    <row r="380" spans="1:16">
      <c r="A380" s="145">
        <v>365</v>
      </c>
      <c r="B380" s="147" t="s">
        <v>894</v>
      </c>
      <c r="C380" s="4" t="s">
        <v>55</v>
      </c>
      <c r="D380" s="2">
        <v>1961</v>
      </c>
      <c r="E380" s="4">
        <v>2</v>
      </c>
      <c r="F380" s="9">
        <v>318</v>
      </c>
      <c r="G380" s="9">
        <v>293</v>
      </c>
      <c r="H380" s="9">
        <v>293</v>
      </c>
      <c r="I380" s="191">
        <v>29</v>
      </c>
      <c r="J380" s="9">
        <v>1760619</v>
      </c>
      <c r="K380" s="157">
        <v>0</v>
      </c>
      <c r="L380" s="157">
        <v>0</v>
      </c>
      <c r="M380" s="157">
        <v>0</v>
      </c>
      <c r="N380" s="157">
        <v>0</v>
      </c>
      <c r="O380" s="9">
        <v>1760619</v>
      </c>
      <c r="P380" s="69">
        <v>2020</v>
      </c>
    </row>
    <row r="381" spans="1:16">
      <c r="A381" s="172">
        <v>366</v>
      </c>
      <c r="B381" s="145" t="s">
        <v>895</v>
      </c>
      <c r="C381" s="3" t="s">
        <v>56</v>
      </c>
      <c r="D381" s="3">
        <v>1961</v>
      </c>
      <c r="E381" s="66">
        <v>2</v>
      </c>
      <c r="F381" s="10">
        <v>337.3</v>
      </c>
      <c r="G381" s="10">
        <v>314.3</v>
      </c>
      <c r="H381" s="10">
        <v>314.3</v>
      </c>
      <c r="I381" s="189">
        <v>22</v>
      </c>
      <c r="J381" s="10">
        <v>1797744.9</v>
      </c>
      <c r="K381" s="163">
        <v>0</v>
      </c>
      <c r="L381" s="163">
        <v>0</v>
      </c>
      <c r="M381" s="163">
        <v>0</v>
      </c>
      <c r="N381" s="163">
        <v>0</v>
      </c>
      <c r="O381" s="10">
        <v>1797744.9</v>
      </c>
      <c r="P381" s="70">
        <v>2020</v>
      </c>
    </row>
    <row r="382" spans="1:16">
      <c r="A382" s="145">
        <v>367</v>
      </c>
      <c r="B382" s="145" t="s">
        <v>896</v>
      </c>
      <c r="C382" s="3" t="s">
        <v>56</v>
      </c>
      <c r="D382" s="3">
        <v>1961</v>
      </c>
      <c r="E382" s="66">
        <v>2</v>
      </c>
      <c r="F382" s="10">
        <v>328.3</v>
      </c>
      <c r="G382" s="10">
        <v>295.7</v>
      </c>
      <c r="H382" s="10">
        <v>295.7</v>
      </c>
      <c r="I382" s="189">
        <v>23</v>
      </c>
      <c r="J382" s="10">
        <v>1765325.1</v>
      </c>
      <c r="K382" s="163">
        <v>0</v>
      </c>
      <c r="L382" s="163">
        <v>0</v>
      </c>
      <c r="M382" s="163">
        <v>0</v>
      </c>
      <c r="N382" s="163">
        <v>0</v>
      </c>
      <c r="O382" s="10">
        <v>1765325.1</v>
      </c>
      <c r="P382" s="70">
        <v>2020</v>
      </c>
    </row>
    <row r="383" spans="1:16">
      <c r="A383" s="172">
        <v>368</v>
      </c>
      <c r="B383" s="145" t="s">
        <v>897</v>
      </c>
      <c r="C383" s="3" t="s">
        <v>56</v>
      </c>
      <c r="D383" s="3">
        <v>1961</v>
      </c>
      <c r="E383" s="66">
        <v>2</v>
      </c>
      <c r="F383" s="10">
        <v>261.39999999999998</v>
      </c>
      <c r="G383" s="10">
        <v>240.1</v>
      </c>
      <c r="H383" s="10">
        <v>240.1</v>
      </c>
      <c r="I383" s="189">
        <v>19</v>
      </c>
      <c r="J383" s="10">
        <v>1668414.3</v>
      </c>
      <c r="K383" s="163">
        <v>0</v>
      </c>
      <c r="L383" s="163">
        <v>0</v>
      </c>
      <c r="M383" s="163">
        <v>0</v>
      </c>
      <c r="N383" s="163">
        <v>0</v>
      </c>
      <c r="O383" s="10">
        <v>1668414.3</v>
      </c>
      <c r="P383" s="70">
        <v>2020</v>
      </c>
    </row>
    <row r="384" spans="1:16">
      <c r="A384" s="145">
        <v>369</v>
      </c>
      <c r="B384" s="145" t="s">
        <v>898</v>
      </c>
      <c r="C384" s="3" t="s">
        <v>56</v>
      </c>
      <c r="D384" s="3">
        <v>1991</v>
      </c>
      <c r="E384" s="66">
        <v>9</v>
      </c>
      <c r="F384" s="10">
        <v>15471.92</v>
      </c>
      <c r="G384" s="10">
        <v>12955.22</v>
      </c>
      <c r="H384" s="10">
        <v>12955.22</v>
      </c>
      <c r="I384" s="189">
        <v>580</v>
      </c>
      <c r="J384" s="10">
        <v>14000000</v>
      </c>
      <c r="K384" s="163">
        <v>0</v>
      </c>
      <c r="L384" s="163">
        <v>0</v>
      </c>
      <c r="M384" s="163">
        <v>0</v>
      </c>
      <c r="N384" s="163">
        <v>0</v>
      </c>
      <c r="O384" s="10">
        <v>14000000</v>
      </c>
      <c r="P384" s="70">
        <v>2020</v>
      </c>
    </row>
    <row r="385" spans="1:16">
      <c r="A385" s="172">
        <v>370</v>
      </c>
      <c r="B385" s="145" t="s">
        <v>899</v>
      </c>
      <c r="C385" s="3" t="s">
        <v>56</v>
      </c>
      <c r="D385" s="3">
        <v>1991</v>
      </c>
      <c r="E385" s="66">
        <v>9</v>
      </c>
      <c r="F385" s="10">
        <v>11065.65</v>
      </c>
      <c r="G385" s="10">
        <v>9358.5499999999993</v>
      </c>
      <c r="H385" s="10">
        <v>9358.5499999999993</v>
      </c>
      <c r="I385" s="189">
        <v>425</v>
      </c>
      <c r="J385" s="10">
        <v>10000000</v>
      </c>
      <c r="K385" s="163">
        <v>0</v>
      </c>
      <c r="L385" s="163">
        <v>0</v>
      </c>
      <c r="M385" s="163">
        <v>0</v>
      </c>
      <c r="N385" s="163">
        <v>0</v>
      </c>
      <c r="O385" s="10">
        <v>10000000</v>
      </c>
      <c r="P385" s="70">
        <v>2020</v>
      </c>
    </row>
    <row r="386" spans="1:16">
      <c r="A386" s="145">
        <v>371</v>
      </c>
      <c r="B386" s="145" t="s">
        <v>900</v>
      </c>
      <c r="C386" s="3" t="s">
        <v>56</v>
      </c>
      <c r="D386" s="3">
        <v>1961</v>
      </c>
      <c r="E386" s="66">
        <v>3</v>
      </c>
      <c r="F386" s="10">
        <v>1614.32</v>
      </c>
      <c r="G386" s="10">
        <v>1507.32</v>
      </c>
      <c r="H386" s="10">
        <v>1507.32</v>
      </c>
      <c r="I386" s="189">
        <v>62</v>
      </c>
      <c r="J386" s="10">
        <v>5720616</v>
      </c>
      <c r="K386" s="163">
        <v>0</v>
      </c>
      <c r="L386" s="163">
        <v>0</v>
      </c>
      <c r="M386" s="163">
        <v>0</v>
      </c>
      <c r="N386" s="163">
        <v>0</v>
      </c>
      <c r="O386" s="10">
        <v>5720616</v>
      </c>
      <c r="P386" s="70">
        <v>2020</v>
      </c>
    </row>
    <row r="387" spans="1:16">
      <c r="A387" s="172">
        <v>372</v>
      </c>
      <c r="B387" s="145" t="s">
        <v>179</v>
      </c>
      <c r="C387" s="3" t="s">
        <v>56</v>
      </c>
      <c r="D387" s="3">
        <v>1958</v>
      </c>
      <c r="E387" s="66">
        <v>2</v>
      </c>
      <c r="F387" s="10">
        <v>442.21</v>
      </c>
      <c r="G387" s="10">
        <v>390.85</v>
      </c>
      <c r="H387" s="10">
        <v>390.85</v>
      </c>
      <c r="I387" s="189">
        <v>21</v>
      </c>
      <c r="J387" s="10">
        <v>681251.55</v>
      </c>
      <c r="K387" s="163">
        <v>0</v>
      </c>
      <c r="L387" s="163">
        <v>0</v>
      </c>
      <c r="M387" s="163">
        <v>0</v>
      </c>
      <c r="N387" s="163">
        <v>0</v>
      </c>
      <c r="O387" s="10">
        <v>681251.55</v>
      </c>
      <c r="P387" s="70">
        <v>2020</v>
      </c>
    </row>
    <row r="388" spans="1:16">
      <c r="A388" s="145">
        <v>373</v>
      </c>
      <c r="B388" s="145" t="s">
        <v>180</v>
      </c>
      <c r="C388" s="3" t="s">
        <v>56</v>
      </c>
      <c r="D388" s="3">
        <v>1959</v>
      </c>
      <c r="E388" s="66">
        <v>2</v>
      </c>
      <c r="F388" s="10">
        <v>328.46</v>
      </c>
      <c r="G388" s="10">
        <v>277.10000000000002</v>
      </c>
      <c r="H388" s="10">
        <v>277.10000000000002</v>
      </c>
      <c r="I388" s="189">
        <v>22</v>
      </c>
      <c r="J388" s="10">
        <v>482985.30000000005</v>
      </c>
      <c r="K388" s="163">
        <v>0</v>
      </c>
      <c r="L388" s="163">
        <v>0</v>
      </c>
      <c r="M388" s="163">
        <v>0</v>
      </c>
      <c r="N388" s="163">
        <v>0</v>
      </c>
      <c r="O388" s="10">
        <v>482985.30000000005</v>
      </c>
      <c r="P388" s="70">
        <v>2020</v>
      </c>
    </row>
    <row r="389" spans="1:16">
      <c r="A389" s="172">
        <v>374</v>
      </c>
      <c r="B389" s="145" t="s">
        <v>901</v>
      </c>
      <c r="C389" s="3" t="s">
        <v>56</v>
      </c>
      <c r="D389" s="3">
        <v>1960</v>
      </c>
      <c r="E389" s="66">
        <v>2</v>
      </c>
      <c r="F389" s="10">
        <v>678.86</v>
      </c>
      <c r="G389" s="10">
        <v>627.5</v>
      </c>
      <c r="H389" s="10">
        <v>627.5</v>
      </c>
      <c r="I389" s="189">
        <v>37</v>
      </c>
      <c r="J389" s="10">
        <v>3625088.34</v>
      </c>
      <c r="K389" s="163">
        <v>0</v>
      </c>
      <c r="L389" s="163">
        <v>0</v>
      </c>
      <c r="M389" s="163">
        <v>0</v>
      </c>
      <c r="N389" s="163">
        <v>0</v>
      </c>
      <c r="O389" s="10">
        <v>3625088.34</v>
      </c>
      <c r="P389" s="70">
        <v>2020</v>
      </c>
    </row>
    <row r="390" spans="1:16">
      <c r="A390" s="145">
        <v>375</v>
      </c>
      <c r="B390" s="145" t="s">
        <v>902</v>
      </c>
      <c r="C390" s="3" t="s">
        <v>56</v>
      </c>
      <c r="D390" s="3">
        <v>1961</v>
      </c>
      <c r="E390" s="66">
        <v>4</v>
      </c>
      <c r="F390" s="10">
        <v>1390.6</v>
      </c>
      <c r="G390" s="10">
        <v>1287.4000000000001</v>
      </c>
      <c r="H390" s="10">
        <v>1287.4000000000001</v>
      </c>
      <c r="I390" s="189">
        <v>75</v>
      </c>
      <c r="J390" s="10">
        <v>4121050.2</v>
      </c>
      <c r="K390" s="163">
        <v>0</v>
      </c>
      <c r="L390" s="163">
        <v>0</v>
      </c>
      <c r="M390" s="163">
        <v>0</v>
      </c>
      <c r="N390" s="163">
        <v>0</v>
      </c>
      <c r="O390" s="10">
        <v>4121050.2</v>
      </c>
      <c r="P390" s="70">
        <v>2020</v>
      </c>
    </row>
    <row r="391" spans="1:16">
      <c r="A391" s="172">
        <v>376</v>
      </c>
      <c r="B391" s="145" t="s">
        <v>903</v>
      </c>
      <c r="C391" s="3" t="s">
        <v>56</v>
      </c>
      <c r="D391" s="3">
        <v>1961</v>
      </c>
      <c r="E391" s="66">
        <v>3</v>
      </c>
      <c r="F391" s="10">
        <v>1236</v>
      </c>
      <c r="G391" s="10">
        <v>1075.32</v>
      </c>
      <c r="H391" s="10">
        <v>1075.32</v>
      </c>
      <c r="I391" s="189">
        <v>158</v>
      </c>
      <c r="J391" s="10">
        <v>2107008</v>
      </c>
      <c r="K391" s="163">
        <v>0</v>
      </c>
      <c r="L391" s="163">
        <v>0</v>
      </c>
      <c r="M391" s="163">
        <v>0</v>
      </c>
      <c r="N391" s="163">
        <v>0</v>
      </c>
      <c r="O391" s="10">
        <v>2107008</v>
      </c>
      <c r="P391" s="70">
        <v>2020</v>
      </c>
    </row>
    <row r="392" spans="1:16">
      <c r="A392" s="145">
        <v>377</v>
      </c>
      <c r="B392" s="145" t="s">
        <v>904</v>
      </c>
      <c r="C392" s="3" t="s">
        <v>56</v>
      </c>
      <c r="D392" s="3">
        <v>1962</v>
      </c>
      <c r="E392" s="66">
        <v>2</v>
      </c>
      <c r="F392" s="10">
        <v>294.8</v>
      </c>
      <c r="G392" s="10">
        <v>260.39999999999998</v>
      </c>
      <c r="H392" s="10">
        <v>260.39999999999998</v>
      </c>
      <c r="I392" s="189">
        <v>18</v>
      </c>
      <c r="J392" s="10">
        <v>1071360</v>
      </c>
      <c r="K392" s="163">
        <v>0</v>
      </c>
      <c r="L392" s="163">
        <v>0</v>
      </c>
      <c r="M392" s="163">
        <v>0</v>
      </c>
      <c r="N392" s="163">
        <v>0</v>
      </c>
      <c r="O392" s="10">
        <v>1071360</v>
      </c>
      <c r="P392" s="70">
        <v>2020</v>
      </c>
    </row>
    <row r="393" spans="1:16">
      <c r="A393" s="172">
        <v>378</v>
      </c>
      <c r="B393" s="145" t="s">
        <v>905</v>
      </c>
      <c r="C393" s="3" t="s">
        <v>56</v>
      </c>
      <c r="D393" s="3">
        <v>1962</v>
      </c>
      <c r="E393" s="66">
        <v>2</v>
      </c>
      <c r="F393" s="10">
        <v>307.7</v>
      </c>
      <c r="G393" s="10">
        <v>275.7</v>
      </c>
      <c r="H393" s="10">
        <v>275.7</v>
      </c>
      <c r="I393" s="189">
        <v>20</v>
      </c>
      <c r="J393" s="10">
        <v>1071360</v>
      </c>
      <c r="K393" s="163">
        <v>0</v>
      </c>
      <c r="L393" s="163">
        <v>0</v>
      </c>
      <c r="M393" s="163">
        <v>0</v>
      </c>
      <c r="N393" s="163">
        <v>0</v>
      </c>
      <c r="O393" s="10">
        <v>1071360</v>
      </c>
      <c r="P393" s="70">
        <v>2020</v>
      </c>
    </row>
    <row r="394" spans="1:16">
      <c r="A394" s="145">
        <v>379</v>
      </c>
      <c r="B394" s="145" t="s">
        <v>906</v>
      </c>
      <c r="C394" s="3" t="s">
        <v>56</v>
      </c>
      <c r="D394" s="3">
        <v>1961</v>
      </c>
      <c r="E394" s="66">
        <v>2</v>
      </c>
      <c r="F394" s="10">
        <v>290</v>
      </c>
      <c r="G394" s="10">
        <v>268.10000000000002</v>
      </c>
      <c r="H394" s="10">
        <v>268.10000000000002</v>
      </c>
      <c r="I394" s="189">
        <v>19</v>
      </c>
      <c r="J394" s="10">
        <v>1538658.3</v>
      </c>
      <c r="K394" s="163">
        <v>0</v>
      </c>
      <c r="L394" s="163">
        <v>0</v>
      </c>
      <c r="M394" s="163">
        <v>0</v>
      </c>
      <c r="N394" s="163">
        <v>0</v>
      </c>
      <c r="O394" s="10">
        <v>1538658.3</v>
      </c>
      <c r="P394" s="70">
        <v>2020</v>
      </c>
    </row>
    <row r="395" spans="1:16">
      <c r="A395" s="172">
        <v>380</v>
      </c>
      <c r="B395" s="145" t="s">
        <v>907</v>
      </c>
      <c r="C395" s="3" t="s">
        <v>56</v>
      </c>
      <c r="D395" s="3">
        <v>1961</v>
      </c>
      <c r="E395" s="66">
        <v>2</v>
      </c>
      <c r="F395" s="10">
        <v>311.39999999999998</v>
      </c>
      <c r="G395" s="10">
        <v>280.3</v>
      </c>
      <c r="H395" s="10">
        <v>280.3</v>
      </c>
      <c r="I395" s="189">
        <v>17</v>
      </c>
      <c r="J395" s="10">
        <v>1559922.9</v>
      </c>
      <c r="K395" s="163">
        <v>0</v>
      </c>
      <c r="L395" s="163">
        <v>0</v>
      </c>
      <c r="M395" s="163">
        <v>0</v>
      </c>
      <c r="N395" s="163">
        <v>0</v>
      </c>
      <c r="O395" s="10">
        <v>1559922.9</v>
      </c>
      <c r="P395" s="70">
        <v>2020</v>
      </c>
    </row>
    <row r="396" spans="1:16">
      <c r="A396" s="145">
        <v>381</v>
      </c>
      <c r="B396" s="145" t="s">
        <v>908</v>
      </c>
      <c r="C396" s="3" t="s">
        <v>56</v>
      </c>
      <c r="D396" s="3">
        <v>1961</v>
      </c>
      <c r="E396" s="66">
        <v>2</v>
      </c>
      <c r="F396" s="10">
        <v>316.7</v>
      </c>
      <c r="G396" s="10">
        <v>285.60000000000002</v>
      </c>
      <c r="H396" s="10">
        <v>285.60000000000002</v>
      </c>
      <c r="I396" s="189">
        <v>18</v>
      </c>
      <c r="J396" s="10">
        <v>1569160.8</v>
      </c>
      <c r="K396" s="163">
        <v>0</v>
      </c>
      <c r="L396" s="163">
        <v>0</v>
      </c>
      <c r="M396" s="163">
        <v>0</v>
      </c>
      <c r="N396" s="163">
        <v>0</v>
      </c>
      <c r="O396" s="10">
        <v>1569160.8</v>
      </c>
      <c r="P396" s="70">
        <v>2020</v>
      </c>
    </row>
    <row r="397" spans="1:16">
      <c r="A397" s="172">
        <v>382</v>
      </c>
      <c r="B397" s="145" t="s">
        <v>909</v>
      </c>
      <c r="C397" s="3" t="s">
        <v>56</v>
      </c>
      <c r="D397" s="3">
        <v>1960</v>
      </c>
      <c r="E397" s="66">
        <v>5</v>
      </c>
      <c r="F397" s="10">
        <v>6377</v>
      </c>
      <c r="G397" s="10">
        <v>5902.6</v>
      </c>
      <c r="H397" s="10">
        <v>4881</v>
      </c>
      <c r="I397" s="189">
        <v>151</v>
      </c>
      <c r="J397" s="10">
        <v>8660160</v>
      </c>
      <c r="K397" s="163">
        <v>0</v>
      </c>
      <c r="L397" s="163">
        <v>0</v>
      </c>
      <c r="M397" s="163">
        <v>0</v>
      </c>
      <c r="N397" s="163">
        <v>0</v>
      </c>
      <c r="O397" s="10">
        <v>8660160</v>
      </c>
      <c r="P397" s="70">
        <v>2020</v>
      </c>
    </row>
    <row r="398" spans="1:16">
      <c r="A398" s="145">
        <v>383</v>
      </c>
      <c r="B398" s="145" t="s">
        <v>910</v>
      </c>
      <c r="C398" s="3" t="s">
        <v>56</v>
      </c>
      <c r="D398" s="3">
        <v>1962</v>
      </c>
      <c r="E398" s="66">
        <v>2</v>
      </c>
      <c r="F398" s="10">
        <v>244.2</v>
      </c>
      <c r="G398" s="10">
        <v>212.45399999999998</v>
      </c>
      <c r="H398" s="10">
        <v>212.45399999999998</v>
      </c>
      <c r="I398" s="189">
        <v>12</v>
      </c>
      <c r="J398" s="10">
        <v>1936036.8</v>
      </c>
      <c r="K398" s="163">
        <v>0</v>
      </c>
      <c r="L398" s="163">
        <v>0</v>
      </c>
      <c r="M398" s="163">
        <v>0</v>
      </c>
      <c r="N398" s="163">
        <v>0</v>
      </c>
      <c r="O398" s="10">
        <v>1936036.8</v>
      </c>
      <c r="P398" s="70">
        <v>2020</v>
      </c>
    </row>
    <row r="399" spans="1:16">
      <c r="A399" s="172">
        <v>384</v>
      </c>
      <c r="B399" s="147" t="s">
        <v>911</v>
      </c>
      <c r="C399" s="4" t="s">
        <v>55</v>
      </c>
      <c r="D399" s="2">
        <v>1989</v>
      </c>
      <c r="E399" s="4">
        <v>9</v>
      </c>
      <c r="F399" s="9">
        <v>19391.11</v>
      </c>
      <c r="G399" s="9">
        <v>18671.900000000001</v>
      </c>
      <c r="H399" s="9">
        <v>18671.900000000001</v>
      </c>
      <c r="I399" s="191">
        <v>789</v>
      </c>
      <c r="J399" s="9">
        <v>18000000</v>
      </c>
      <c r="K399" s="157">
        <v>0</v>
      </c>
      <c r="L399" s="157">
        <v>0</v>
      </c>
      <c r="M399" s="157">
        <v>0</v>
      </c>
      <c r="N399" s="157">
        <v>0</v>
      </c>
      <c r="O399" s="9">
        <v>18000000</v>
      </c>
      <c r="P399" s="69">
        <v>2020</v>
      </c>
    </row>
    <row r="400" spans="1:16">
      <c r="A400" s="145">
        <v>385</v>
      </c>
      <c r="B400" s="145" t="s">
        <v>912</v>
      </c>
      <c r="C400" s="3" t="s">
        <v>56</v>
      </c>
      <c r="D400" s="3">
        <v>1962</v>
      </c>
      <c r="E400" s="66">
        <v>2</v>
      </c>
      <c r="F400" s="10">
        <v>614.5</v>
      </c>
      <c r="G400" s="10">
        <v>572.20000000000005</v>
      </c>
      <c r="H400" s="10">
        <v>572.20000000000005</v>
      </c>
      <c r="I400" s="189">
        <v>39</v>
      </c>
      <c r="J400" s="10">
        <v>1562400</v>
      </c>
      <c r="K400" s="163">
        <v>0</v>
      </c>
      <c r="L400" s="163">
        <v>0</v>
      </c>
      <c r="M400" s="163">
        <v>0</v>
      </c>
      <c r="N400" s="163">
        <v>0</v>
      </c>
      <c r="O400" s="10">
        <v>1562400</v>
      </c>
      <c r="P400" s="70">
        <v>2020</v>
      </c>
    </row>
    <row r="401" spans="1:16">
      <c r="A401" s="172">
        <v>386</v>
      </c>
      <c r="B401" s="145" t="s">
        <v>913</v>
      </c>
      <c r="C401" s="3" t="s">
        <v>56</v>
      </c>
      <c r="D401" s="3">
        <v>1961</v>
      </c>
      <c r="E401" s="66">
        <v>2</v>
      </c>
      <c r="F401" s="10">
        <v>590.20000000000005</v>
      </c>
      <c r="G401" s="10">
        <v>553</v>
      </c>
      <c r="H401" s="10">
        <v>553</v>
      </c>
      <c r="I401" s="189">
        <v>33</v>
      </c>
      <c r="J401" s="10">
        <v>2535207</v>
      </c>
      <c r="K401" s="163">
        <v>0</v>
      </c>
      <c r="L401" s="163">
        <v>0</v>
      </c>
      <c r="M401" s="163">
        <v>0</v>
      </c>
      <c r="N401" s="163">
        <v>0</v>
      </c>
      <c r="O401" s="10">
        <v>2535207</v>
      </c>
      <c r="P401" s="70">
        <v>2020</v>
      </c>
    </row>
    <row r="402" spans="1:16">
      <c r="A402" s="145">
        <v>387</v>
      </c>
      <c r="B402" s="145" t="s">
        <v>183</v>
      </c>
      <c r="C402" s="3" t="s">
        <v>56</v>
      </c>
      <c r="D402" s="3">
        <v>1959</v>
      </c>
      <c r="E402" s="66">
        <v>2</v>
      </c>
      <c r="F402" s="10">
        <v>296.60000000000002</v>
      </c>
      <c r="G402" s="10">
        <v>277</v>
      </c>
      <c r="H402" s="10">
        <v>277</v>
      </c>
      <c r="I402" s="189">
        <v>19</v>
      </c>
      <c r="J402" s="10">
        <v>482811</v>
      </c>
      <c r="K402" s="163">
        <v>0</v>
      </c>
      <c r="L402" s="163">
        <v>0</v>
      </c>
      <c r="M402" s="163">
        <v>0</v>
      </c>
      <c r="N402" s="163">
        <v>0</v>
      </c>
      <c r="O402" s="10">
        <v>482811</v>
      </c>
      <c r="P402" s="70">
        <v>2020</v>
      </c>
    </row>
    <row r="403" spans="1:16">
      <c r="A403" s="172">
        <v>388</v>
      </c>
      <c r="B403" s="145" t="s">
        <v>914</v>
      </c>
      <c r="C403" s="3" t="s">
        <v>56</v>
      </c>
      <c r="D403" s="3">
        <v>1991</v>
      </c>
      <c r="E403" s="66">
        <v>8</v>
      </c>
      <c r="F403" s="10">
        <v>5682.4</v>
      </c>
      <c r="G403" s="10">
        <v>4866.5999999999995</v>
      </c>
      <c r="H403" s="10">
        <v>4196.3999999999996</v>
      </c>
      <c r="I403" s="189">
        <v>185</v>
      </c>
      <c r="J403" s="10">
        <v>6000000</v>
      </c>
      <c r="K403" s="163">
        <v>0</v>
      </c>
      <c r="L403" s="163">
        <v>0</v>
      </c>
      <c r="M403" s="163">
        <v>0</v>
      </c>
      <c r="N403" s="163">
        <v>0</v>
      </c>
      <c r="O403" s="10">
        <v>6000000</v>
      </c>
      <c r="P403" s="70">
        <v>2020</v>
      </c>
    </row>
    <row r="404" spans="1:16">
      <c r="A404" s="145">
        <v>389</v>
      </c>
      <c r="B404" s="145" t="s">
        <v>915</v>
      </c>
      <c r="C404" s="3" t="s">
        <v>56</v>
      </c>
      <c r="D404" s="3">
        <v>1991</v>
      </c>
      <c r="E404" s="66">
        <v>9</v>
      </c>
      <c r="F404" s="10">
        <v>5940.2</v>
      </c>
      <c r="G404" s="10">
        <v>5123</v>
      </c>
      <c r="H404" s="10">
        <v>4752</v>
      </c>
      <c r="I404" s="189">
        <v>240</v>
      </c>
      <c r="J404" s="10">
        <v>2000000</v>
      </c>
      <c r="K404" s="163">
        <v>0</v>
      </c>
      <c r="L404" s="163">
        <v>0</v>
      </c>
      <c r="M404" s="163">
        <v>0</v>
      </c>
      <c r="N404" s="163">
        <v>0</v>
      </c>
      <c r="O404" s="10">
        <v>2000000</v>
      </c>
      <c r="P404" s="70">
        <v>2020</v>
      </c>
    </row>
    <row r="405" spans="1:16">
      <c r="A405" s="172">
        <v>390</v>
      </c>
      <c r="B405" s="145" t="s">
        <v>916</v>
      </c>
      <c r="C405" s="3" t="s">
        <v>56</v>
      </c>
      <c r="D405" s="3">
        <v>1960</v>
      </c>
      <c r="E405" s="66">
        <v>1</v>
      </c>
      <c r="F405" s="10">
        <v>192</v>
      </c>
      <c r="G405" s="10">
        <v>167</v>
      </c>
      <c r="H405" s="10">
        <v>167</v>
      </c>
      <c r="I405" s="189">
        <v>13</v>
      </c>
      <c r="J405" s="10">
        <v>1554393</v>
      </c>
      <c r="K405" s="163">
        <v>0</v>
      </c>
      <c r="L405" s="163">
        <v>0</v>
      </c>
      <c r="M405" s="163">
        <v>0</v>
      </c>
      <c r="N405" s="163">
        <v>0</v>
      </c>
      <c r="O405" s="10">
        <v>1554393</v>
      </c>
      <c r="P405" s="70">
        <v>2020</v>
      </c>
    </row>
    <row r="406" spans="1:16">
      <c r="A406" s="145">
        <v>391</v>
      </c>
      <c r="B406" s="145" t="s">
        <v>917</v>
      </c>
      <c r="C406" s="3" t="s">
        <v>56</v>
      </c>
      <c r="D406" s="3">
        <v>1991</v>
      </c>
      <c r="E406" s="66">
        <v>9</v>
      </c>
      <c r="F406" s="10">
        <v>6107</v>
      </c>
      <c r="G406" s="10">
        <v>5772.4</v>
      </c>
      <c r="H406" s="10">
        <v>5772.4</v>
      </c>
      <c r="I406" s="189">
        <v>321</v>
      </c>
      <c r="J406" s="10">
        <v>6000000</v>
      </c>
      <c r="K406" s="163">
        <v>0</v>
      </c>
      <c r="L406" s="163">
        <v>0</v>
      </c>
      <c r="M406" s="163">
        <v>0</v>
      </c>
      <c r="N406" s="163">
        <v>0</v>
      </c>
      <c r="O406" s="10">
        <v>6000000</v>
      </c>
      <c r="P406" s="70">
        <v>2020</v>
      </c>
    </row>
    <row r="407" spans="1:16">
      <c r="A407" s="172">
        <v>392</v>
      </c>
      <c r="B407" s="147" t="s">
        <v>918</v>
      </c>
      <c r="C407" s="4" t="s">
        <v>55</v>
      </c>
      <c r="D407" s="2">
        <v>1991</v>
      </c>
      <c r="E407" s="4">
        <v>9</v>
      </c>
      <c r="F407" s="9">
        <v>11143.4</v>
      </c>
      <c r="G407" s="9">
        <v>9644.1</v>
      </c>
      <c r="H407" s="9">
        <v>9644.1</v>
      </c>
      <c r="I407" s="191">
        <v>420</v>
      </c>
      <c r="J407" s="9">
        <v>10000000</v>
      </c>
      <c r="K407" s="157">
        <v>0</v>
      </c>
      <c r="L407" s="157">
        <v>0</v>
      </c>
      <c r="M407" s="157">
        <v>0</v>
      </c>
      <c r="N407" s="157">
        <v>0</v>
      </c>
      <c r="O407" s="9">
        <v>10000000</v>
      </c>
      <c r="P407" s="69">
        <v>2020</v>
      </c>
    </row>
    <row r="408" spans="1:16">
      <c r="A408" s="145">
        <v>393</v>
      </c>
      <c r="B408" s="147" t="s">
        <v>919</v>
      </c>
      <c r="C408" s="4" t="s">
        <v>55</v>
      </c>
      <c r="D408" s="2">
        <v>1992</v>
      </c>
      <c r="E408" s="4">
        <v>9</v>
      </c>
      <c r="F408" s="9">
        <v>11198.1</v>
      </c>
      <c r="G408" s="9">
        <v>9691</v>
      </c>
      <c r="H408" s="9">
        <v>9691</v>
      </c>
      <c r="I408" s="191">
        <v>410</v>
      </c>
      <c r="J408" s="9">
        <v>10000000</v>
      </c>
      <c r="K408" s="157">
        <v>0</v>
      </c>
      <c r="L408" s="157">
        <v>0</v>
      </c>
      <c r="M408" s="157">
        <v>0</v>
      </c>
      <c r="N408" s="157">
        <v>0</v>
      </c>
      <c r="O408" s="9">
        <v>10000000</v>
      </c>
      <c r="P408" s="69">
        <v>2020</v>
      </c>
    </row>
    <row r="409" spans="1:16">
      <c r="A409" s="172">
        <v>394</v>
      </c>
      <c r="B409" s="147" t="s">
        <v>920</v>
      </c>
      <c r="C409" s="4" t="s">
        <v>55</v>
      </c>
      <c r="D409" s="2">
        <v>1991</v>
      </c>
      <c r="E409" s="4">
        <v>9</v>
      </c>
      <c r="F409" s="9">
        <v>5821.3</v>
      </c>
      <c r="G409" s="9">
        <v>5064.3</v>
      </c>
      <c r="H409" s="9">
        <v>5064.3</v>
      </c>
      <c r="I409" s="191">
        <v>320</v>
      </c>
      <c r="J409" s="9">
        <v>6000000</v>
      </c>
      <c r="K409" s="157">
        <v>0</v>
      </c>
      <c r="L409" s="157">
        <v>0</v>
      </c>
      <c r="M409" s="157">
        <v>0</v>
      </c>
      <c r="N409" s="157">
        <v>0</v>
      </c>
      <c r="O409" s="9">
        <v>6000000</v>
      </c>
      <c r="P409" s="69">
        <v>2020</v>
      </c>
    </row>
    <row r="410" spans="1:16">
      <c r="A410" s="145">
        <v>395</v>
      </c>
      <c r="B410" s="145" t="s">
        <v>921</v>
      </c>
      <c r="C410" s="3" t="s">
        <v>56</v>
      </c>
      <c r="D410" s="3">
        <v>1961</v>
      </c>
      <c r="E410" s="66">
        <v>2</v>
      </c>
      <c r="F410" s="10">
        <v>370.4</v>
      </c>
      <c r="G410" s="10">
        <v>322.24799999999999</v>
      </c>
      <c r="H410" s="10">
        <v>322.24799999999999</v>
      </c>
      <c r="I410" s="189">
        <v>24</v>
      </c>
      <c r="J410" s="10">
        <v>2347278.264</v>
      </c>
      <c r="K410" s="163">
        <v>0</v>
      </c>
      <c r="L410" s="163">
        <v>0</v>
      </c>
      <c r="M410" s="163">
        <v>0</v>
      </c>
      <c r="N410" s="163">
        <v>0</v>
      </c>
      <c r="O410" s="10">
        <v>2347278.264</v>
      </c>
      <c r="P410" s="70">
        <v>2020</v>
      </c>
    </row>
    <row r="411" spans="1:16">
      <c r="A411" s="172">
        <v>396</v>
      </c>
      <c r="B411" s="145" t="s">
        <v>922</v>
      </c>
      <c r="C411" s="3" t="s">
        <v>56</v>
      </c>
      <c r="D411" s="3">
        <v>1961</v>
      </c>
      <c r="E411" s="66">
        <v>2</v>
      </c>
      <c r="F411" s="10">
        <v>286</v>
      </c>
      <c r="G411" s="10">
        <v>248.82</v>
      </c>
      <c r="H411" s="10">
        <v>248.82</v>
      </c>
      <c r="I411" s="189">
        <v>17</v>
      </c>
      <c r="J411" s="10">
        <v>1667721.42</v>
      </c>
      <c r="K411" s="163">
        <v>0</v>
      </c>
      <c r="L411" s="163">
        <v>0</v>
      </c>
      <c r="M411" s="163">
        <v>0</v>
      </c>
      <c r="N411" s="163">
        <v>0</v>
      </c>
      <c r="O411" s="10">
        <v>1667721.42</v>
      </c>
      <c r="P411" s="70">
        <v>2020</v>
      </c>
    </row>
    <row r="412" spans="1:16">
      <c r="A412" s="145">
        <v>397</v>
      </c>
      <c r="B412" s="145" t="s">
        <v>923</v>
      </c>
      <c r="C412" s="3" t="s">
        <v>56</v>
      </c>
      <c r="D412" s="3">
        <v>1961</v>
      </c>
      <c r="E412" s="66">
        <v>2</v>
      </c>
      <c r="F412" s="10">
        <v>308.60000000000002</v>
      </c>
      <c r="G412" s="10">
        <v>268.48200000000003</v>
      </c>
      <c r="H412" s="10">
        <v>268.48200000000003</v>
      </c>
      <c r="I412" s="189">
        <v>31</v>
      </c>
      <c r="J412" s="10">
        <v>1701992.2860000001</v>
      </c>
      <c r="K412" s="163">
        <v>0</v>
      </c>
      <c r="L412" s="163">
        <v>0</v>
      </c>
      <c r="M412" s="163">
        <v>0</v>
      </c>
      <c r="N412" s="163">
        <v>0</v>
      </c>
      <c r="O412" s="10">
        <v>1701992.2860000001</v>
      </c>
      <c r="P412" s="70">
        <v>2020</v>
      </c>
    </row>
    <row r="413" spans="1:16">
      <c r="A413" s="172">
        <v>398</v>
      </c>
      <c r="B413" s="147" t="s">
        <v>924</v>
      </c>
      <c r="C413" s="4" t="s">
        <v>55</v>
      </c>
      <c r="D413" s="2">
        <v>1991</v>
      </c>
      <c r="E413" s="4">
        <v>9</v>
      </c>
      <c r="F413" s="9">
        <v>4104.2700000000004</v>
      </c>
      <c r="G413" s="9">
        <v>3618.7999999999997</v>
      </c>
      <c r="H413" s="9">
        <v>3144.1</v>
      </c>
      <c r="I413" s="191">
        <v>165</v>
      </c>
      <c r="J413" s="9">
        <v>2000000</v>
      </c>
      <c r="K413" s="157">
        <v>0</v>
      </c>
      <c r="L413" s="157">
        <v>0</v>
      </c>
      <c r="M413" s="157">
        <v>0</v>
      </c>
      <c r="N413" s="157">
        <v>0</v>
      </c>
      <c r="O413" s="9">
        <v>2000000</v>
      </c>
      <c r="P413" s="69">
        <v>2020</v>
      </c>
    </row>
    <row r="414" spans="1:16">
      <c r="A414" s="145">
        <v>399</v>
      </c>
      <c r="B414" s="145" t="s">
        <v>925</v>
      </c>
      <c r="C414" s="3" t="s">
        <v>56</v>
      </c>
      <c r="D414" s="3">
        <v>1992</v>
      </c>
      <c r="E414" s="66">
        <v>9</v>
      </c>
      <c r="F414" s="10">
        <v>3048.2</v>
      </c>
      <c r="G414" s="10">
        <v>2769.2</v>
      </c>
      <c r="H414" s="10">
        <v>2561.1999999999998</v>
      </c>
      <c r="I414" s="189">
        <v>138</v>
      </c>
      <c r="J414" s="10">
        <v>2000000</v>
      </c>
      <c r="K414" s="163">
        <v>0</v>
      </c>
      <c r="L414" s="163">
        <v>0</v>
      </c>
      <c r="M414" s="163">
        <v>0</v>
      </c>
      <c r="N414" s="163">
        <v>0</v>
      </c>
      <c r="O414" s="10">
        <v>2000000</v>
      </c>
      <c r="P414" s="70">
        <v>2020</v>
      </c>
    </row>
    <row r="415" spans="1:16">
      <c r="A415" s="172">
        <v>400</v>
      </c>
      <c r="B415" s="145" t="s">
        <v>926</v>
      </c>
      <c r="C415" s="3" t="s">
        <v>56</v>
      </c>
      <c r="D415" s="3">
        <v>1962</v>
      </c>
      <c r="E415" s="66">
        <v>3</v>
      </c>
      <c r="F415" s="10">
        <v>1197.3900000000001</v>
      </c>
      <c r="G415" s="10">
        <v>1129.0899999999999</v>
      </c>
      <c r="H415" s="10">
        <v>1129.0899999999999</v>
      </c>
      <c r="I415" s="189">
        <v>89</v>
      </c>
      <c r="J415" s="10">
        <v>2979273.6</v>
      </c>
      <c r="K415" s="163">
        <v>0</v>
      </c>
      <c r="L415" s="163">
        <v>0</v>
      </c>
      <c r="M415" s="163">
        <v>0</v>
      </c>
      <c r="N415" s="163">
        <v>0</v>
      </c>
      <c r="O415" s="10">
        <v>2979273.6</v>
      </c>
      <c r="P415" s="70">
        <v>2020</v>
      </c>
    </row>
    <row r="416" spans="1:16">
      <c r="A416" s="145">
        <v>401</v>
      </c>
      <c r="B416" s="145" t="s">
        <v>927</v>
      </c>
      <c r="C416" s="3" t="s">
        <v>56</v>
      </c>
      <c r="D416" s="3">
        <v>1962</v>
      </c>
      <c r="E416" s="66">
        <v>3</v>
      </c>
      <c r="F416" s="10">
        <v>1280.21</v>
      </c>
      <c r="G416" s="10">
        <v>1207.31</v>
      </c>
      <c r="H416" s="10">
        <v>1207.31</v>
      </c>
      <c r="I416" s="189">
        <v>107</v>
      </c>
      <c r="J416" s="10">
        <v>3100248</v>
      </c>
      <c r="K416" s="163">
        <v>0</v>
      </c>
      <c r="L416" s="163">
        <v>0</v>
      </c>
      <c r="M416" s="163">
        <v>0</v>
      </c>
      <c r="N416" s="163">
        <v>0</v>
      </c>
      <c r="O416" s="10">
        <v>3100248</v>
      </c>
      <c r="P416" s="70">
        <v>2020</v>
      </c>
    </row>
    <row r="417" spans="1:16">
      <c r="A417" s="172">
        <v>402</v>
      </c>
      <c r="B417" s="145" t="s">
        <v>195</v>
      </c>
      <c r="C417" s="3" t="s">
        <v>56</v>
      </c>
      <c r="D417" s="3">
        <v>1959</v>
      </c>
      <c r="E417" s="66">
        <v>3</v>
      </c>
      <c r="F417" s="10">
        <v>1503.54</v>
      </c>
      <c r="G417" s="10">
        <v>1355.54</v>
      </c>
      <c r="H417" s="10">
        <v>1355.54</v>
      </c>
      <c r="I417" s="189">
        <v>51</v>
      </c>
      <c r="J417" s="10">
        <v>2362706.2200000002</v>
      </c>
      <c r="K417" s="163">
        <v>0</v>
      </c>
      <c r="L417" s="163">
        <v>0</v>
      </c>
      <c r="M417" s="163">
        <v>0</v>
      </c>
      <c r="N417" s="163">
        <v>0</v>
      </c>
      <c r="O417" s="10">
        <v>2362706.2200000002</v>
      </c>
      <c r="P417" s="70">
        <v>2020</v>
      </c>
    </row>
    <row r="418" spans="1:16" ht="37.5">
      <c r="A418" s="145">
        <v>403</v>
      </c>
      <c r="B418" s="145" t="s">
        <v>928</v>
      </c>
      <c r="C418" s="3" t="s">
        <v>56</v>
      </c>
      <c r="D418" s="3">
        <v>1961</v>
      </c>
      <c r="E418" s="66">
        <v>5</v>
      </c>
      <c r="F418" s="10">
        <v>6160.2</v>
      </c>
      <c r="G418" s="10">
        <v>5558.2</v>
      </c>
      <c r="H418" s="10">
        <v>4482.2</v>
      </c>
      <c r="I418" s="189">
        <v>175</v>
      </c>
      <c r="J418" s="10">
        <v>8838720</v>
      </c>
      <c r="K418" s="163">
        <v>0</v>
      </c>
      <c r="L418" s="163">
        <v>0</v>
      </c>
      <c r="M418" s="163">
        <v>0</v>
      </c>
      <c r="N418" s="163">
        <v>0</v>
      </c>
      <c r="O418" s="10">
        <v>8838720</v>
      </c>
      <c r="P418" s="70">
        <v>2020</v>
      </c>
    </row>
    <row r="419" spans="1:16">
      <c r="A419" s="172">
        <v>404</v>
      </c>
      <c r="B419" s="147" t="s">
        <v>929</v>
      </c>
      <c r="C419" s="4" t="s">
        <v>55</v>
      </c>
      <c r="D419" s="2">
        <v>1962</v>
      </c>
      <c r="E419" s="4">
        <v>5</v>
      </c>
      <c r="F419" s="9">
        <v>4679.83</v>
      </c>
      <c r="G419" s="9">
        <v>4321.2299999999996</v>
      </c>
      <c r="H419" s="9">
        <v>3954.43</v>
      </c>
      <c r="I419" s="191">
        <v>186</v>
      </c>
      <c r="J419" s="9">
        <v>6919200</v>
      </c>
      <c r="K419" s="157">
        <v>0</v>
      </c>
      <c r="L419" s="157">
        <v>0</v>
      </c>
      <c r="M419" s="157">
        <v>0</v>
      </c>
      <c r="N419" s="157">
        <v>0</v>
      </c>
      <c r="O419" s="9">
        <v>6919200</v>
      </c>
      <c r="P419" s="69">
        <v>2020</v>
      </c>
    </row>
    <row r="420" spans="1:16">
      <c r="A420" s="145">
        <v>405</v>
      </c>
      <c r="B420" s="145" t="s">
        <v>930</v>
      </c>
      <c r="C420" s="3" t="s">
        <v>56</v>
      </c>
      <c r="D420" s="3">
        <v>1980</v>
      </c>
      <c r="E420" s="66">
        <v>9</v>
      </c>
      <c r="F420" s="10">
        <v>8340.5</v>
      </c>
      <c r="G420" s="10">
        <v>7258.1</v>
      </c>
      <c r="H420" s="10">
        <v>7050.4</v>
      </c>
      <c r="I420" s="189">
        <v>365</v>
      </c>
      <c r="J420" s="10">
        <v>8000000</v>
      </c>
      <c r="K420" s="163">
        <v>0</v>
      </c>
      <c r="L420" s="163">
        <v>0</v>
      </c>
      <c r="M420" s="163">
        <v>0</v>
      </c>
      <c r="N420" s="163">
        <v>0</v>
      </c>
      <c r="O420" s="10">
        <v>8000000</v>
      </c>
      <c r="P420" s="70">
        <v>2020</v>
      </c>
    </row>
    <row r="421" spans="1:16">
      <c r="A421" s="172">
        <v>406</v>
      </c>
      <c r="B421" s="147" t="s">
        <v>931</v>
      </c>
      <c r="C421" s="4" t="s">
        <v>55</v>
      </c>
      <c r="D421" s="2">
        <v>1991</v>
      </c>
      <c r="E421" s="4">
        <v>10</v>
      </c>
      <c r="F421" s="9">
        <v>7391.4</v>
      </c>
      <c r="G421" s="9">
        <v>6526.8</v>
      </c>
      <c r="H421" s="9">
        <v>6526.8</v>
      </c>
      <c r="I421" s="191">
        <v>325</v>
      </c>
      <c r="J421" s="9">
        <v>6000000</v>
      </c>
      <c r="K421" s="157">
        <v>0</v>
      </c>
      <c r="L421" s="157">
        <v>0</v>
      </c>
      <c r="M421" s="157">
        <v>0</v>
      </c>
      <c r="N421" s="157">
        <v>0</v>
      </c>
      <c r="O421" s="9">
        <v>6000000</v>
      </c>
      <c r="P421" s="69">
        <v>2020</v>
      </c>
    </row>
    <row r="422" spans="1:16">
      <c r="A422" s="145">
        <v>407</v>
      </c>
      <c r="B422" s="145" t="s">
        <v>932</v>
      </c>
      <c r="C422" s="3" t="s">
        <v>56</v>
      </c>
      <c r="D422" s="3">
        <v>1962</v>
      </c>
      <c r="E422" s="66">
        <v>4</v>
      </c>
      <c r="F422" s="10">
        <v>1586.97</v>
      </c>
      <c r="G422" s="10">
        <v>1380.97</v>
      </c>
      <c r="H422" s="10">
        <v>1380.97</v>
      </c>
      <c r="I422" s="189">
        <v>126</v>
      </c>
      <c r="J422" s="10">
        <v>2803392</v>
      </c>
      <c r="K422" s="163">
        <v>0</v>
      </c>
      <c r="L422" s="163">
        <v>0</v>
      </c>
      <c r="M422" s="163">
        <v>0</v>
      </c>
      <c r="N422" s="163">
        <v>0</v>
      </c>
      <c r="O422" s="10">
        <v>2803392</v>
      </c>
      <c r="P422" s="70">
        <v>2020</v>
      </c>
    </row>
    <row r="423" spans="1:16">
      <c r="A423" s="172">
        <v>408</v>
      </c>
      <c r="B423" s="145" t="s">
        <v>198</v>
      </c>
      <c r="C423" s="3" t="s">
        <v>56</v>
      </c>
      <c r="D423" s="3">
        <v>1958</v>
      </c>
      <c r="E423" s="66">
        <v>2</v>
      </c>
      <c r="F423" s="10">
        <v>648.6</v>
      </c>
      <c r="G423" s="10">
        <v>564.6</v>
      </c>
      <c r="H423" s="10">
        <v>564.6</v>
      </c>
      <c r="I423" s="189">
        <v>34</v>
      </c>
      <c r="J423" s="10">
        <v>984097.8</v>
      </c>
      <c r="K423" s="163">
        <v>0</v>
      </c>
      <c r="L423" s="163">
        <v>0</v>
      </c>
      <c r="M423" s="163">
        <v>0</v>
      </c>
      <c r="N423" s="163">
        <v>0</v>
      </c>
      <c r="O423" s="10">
        <v>984097.8</v>
      </c>
      <c r="P423" s="70">
        <v>2020</v>
      </c>
    </row>
    <row r="424" spans="1:16">
      <c r="A424" s="145">
        <v>409</v>
      </c>
      <c r="B424" s="145" t="s">
        <v>199</v>
      </c>
      <c r="C424" s="3" t="s">
        <v>56</v>
      </c>
      <c r="D424" s="3">
        <v>1959</v>
      </c>
      <c r="E424" s="66">
        <v>2</v>
      </c>
      <c r="F424" s="10">
        <v>633.1</v>
      </c>
      <c r="G424" s="10">
        <v>551.1</v>
      </c>
      <c r="H424" s="10">
        <v>551.1</v>
      </c>
      <c r="I424" s="189">
        <v>29</v>
      </c>
      <c r="J424" s="10">
        <v>960567.3</v>
      </c>
      <c r="K424" s="163">
        <v>0</v>
      </c>
      <c r="L424" s="163">
        <v>0</v>
      </c>
      <c r="M424" s="163">
        <v>0</v>
      </c>
      <c r="N424" s="163">
        <v>0</v>
      </c>
      <c r="O424" s="10">
        <v>960567.3</v>
      </c>
      <c r="P424" s="70">
        <v>2020</v>
      </c>
    </row>
    <row r="425" spans="1:16">
      <c r="A425" s="172">
        <v>410</v>
      </c>
      <c r="B425" s="145" t="s">
        <v>201</v>
      </c>
      <c r="C425" s="3" t="s">
        <v>56</v>
      </c>
      <c r="D425" s="3">
        <v>1959</v>
      </c>
      <c r="E425" s="66">
        <v>3</v>
      </c>
      <c r="F425" s="10">
        <v>1140.81</v>
      </c>
      <c r="G425" s="10">
        <v>1014.81</v>
      </c>
      <c r="H425" s="10">
        <v>1014.81</v>
      </c>
      <c r="I425" s="189">
        <v>52</v>
      </c>
      <c r="J425" s="10">
        <v>1768813.8299999998</v>
      </c>
      <c r="K425" s="163">
        <v>0</v>
      </c>
      <c r="L425" s="163">
        <v>0</v>
      </c>
      <c r="M425" s="163">
        <v>0</v>
      </c>
      <c r="N425" s="163">
        <v>0</v>
      </c>
      <c r="O425" s="10">
        <v>1768813.8299999998</v>
      </c>
      <c r="P425" s="70">
        <v>2020</v>
      </c>
    </row>
    <row r="426" spans="1:16">
      <c r="A426" s="145">
        <v>411</v>
      </c>
      <c r="B426" s="145" t="s">
        <v>933</v>
      </c>
      <c r="C426" s="3" t="s">
        <v>56</v>
      </c>
      <c r="D426" s="3">
        <v>1962</v>
      </c>
      <c r="E426" s="66">
        <v>4</v>
      </c>
      <c r="F426" s="10">
        <v>1962.4</v>
      </c>
      <c r="G426" s="10">
        <v>1962.4</v>
      </c>
      <c r="H426" s="10">
        <v>1962.4</v>
      </c>
      <c r="I426" s="189">
        <v>114</v>
      </c>
      <c r="J426" s="10">
        <v>3035520</v>
      </c>
      <c r="K426" s="163">
        <v>0</v>
      </c>
      <c r="L426" s="163">
        <v>0</v>
      </c>
      <c r="M426" s="163">
        <v>0</v>
      </c>
      <c r="N426" s="163">
        <v>0</v>
      </c>
      <c r="O426" s="10">
        <v>3035520</v>
      </c>
      <c r="P426" s="70">
        <v>2020</v>
      </c>
    </row>
    <row r="427" spans="1:16">
      <c r="A427" s="172">
        <v>412</v>
      </c>
      <c r="B427" s="145" t="s">
        <v>204</v>
      </c>
      <c r="C427" s="3" t="s">
        <v>56</v>
      </c>
      <c r="D427" s="3">
        <v>1958</v>
      </c>
      <c r="E427" s="66">
        <v>3</v>
      </c>
      <c r="F427" s="10">
        <v>1773.4</v>
      </c>
      <c r="G427" s="10">
        <v>1627.4</v>
      </c>
      <c r="H427" s="10">
        <v>1298.5</v>
      </c>
      <c r="I427" s="189">
        <v>42</v>
      </c>
      <c r="J427" s="10">
        <v>2836558.2</v>
      </c>
      <c r="K427" s="163">
        <v>0</v>
      </c>
      <c r="L427" s="163">
        <v>0</v>
      </c>
      <c r="M427" s="163">
        <v>0</v>
      </c>
      <c r="N427" s="163">
        <v>0</v>
      </c>
      <c r="O427" s="10">
        <v>2836558.2</v>
      </c>
      <c r="P427" s="70">
        <v>2020</v>
      </c>
    </row>
    <row r="428" spans="1:16">
      <c r="A428" s="145">
        <v>413</v>
      </c>
      <c r="B428" s="145" t="s">
        <v>205</v>
      </c>
      <c r="C428" s="3" t="s">
        <v>56</v>
      </c>
      <c r="D428" s="3">
        <v>1959</v>
      </c>
      <c r="E428" s="66">
        <v>3</v>
      </c>
      <c r="F428" s="10">
        <v>2294.89</v>
      </c>
      <c r="G428" s="10">
        <v>2132.29</v>
      </c>
      <c r="H428" s="10">
        <v>1897.49</v>
      </c>
      <c r="I428" s="189">
        <v>77</v>
      </c>
      <c r="J428" s="10">
        <v>3716581.47</v>
      </c>
      <c r="K428" s="163">
        <v>0</v>
      </c>
      <c r="L428" s="163">
        <v>0</v>
      </c>
      <c r="M428" s="163">
        <v>0</v>
      </c>
      <c r="N428" s="163">
        <v>0</v>
      </c>
      <c r="O428" s="10">
        <v>3716581.47</v>
      </c>
      <c r="P428" s="70">
        <v>2020</v>
      </c>
    </row>
    <row r="429" spans="1:16">
      <c r="A429" s="172">
        <v>414</v>
      </c>
      <c r="B429" s="145" t="s">
        <v>934</v>
      </c>
      <c r="C429" s="3" t="s">
        <v>56</v>
      </c>
      <c r="D429" s="3">
        <v>1960</v>
      </c>
      <c r="E429" s="66">
        <v>3</v>
      </c>
      <c r="F429" s="10">
        <v>1485.09</v>
      </c>
      <c r="G429" s="10">
        <v>1364.09</v>
      </c>
      <c r="H429" s="10">
        <v>1162.5899999999999</v>
      </c>
      <c r="I429" s="189">
        <v>46</v>
      </c>
      <c r="J429" s="10">
        <v>5837208.8699999992</v>
      </c>
      <c r="K429" s="163">
        <v>0</v>
      </c>
      <c r="L429" s="163">
        <v>0</v>
      </c>
      <c r="M429" s="163">
        <v>0</v>
      </c>
      <c r="N429" s="163">
        <v>0</v>
      </c>
      <c r="O429" s="10">
        <v>5837208.8699999992</v>
      </c>
      <c r="P429" s="70">
        <v>2020</v>
      </c>
    </row>
    <row r="430" spans="1:16">
      <c r="A430" s="145">
        <v>415</v>
      </c>
      <c r="B430" s="145" t="s">
        <v>206</v>
      </c>
      <c r="C430" s="3" t="s">
        <v>56</v>
      </c>
      <c r="D430" s="3">
        <v>1958</v>
      </c>
      <c r="E430" s="66">
        <v>3</v>
      </c>
      <c r="F430" s="10">
        <v>1383.7</v>
      </c>
      <c r="G430" s="10">
        <v>1279.7</v>
      </c>
      <c r="H430" s="10">
        <v>1279.7</v>
      </c>
      <c r="I430" s="189">
        <v>61</v>
      </c>
      <c r="J430" s="10">
        <v>2230517.1</v>
      </c>
      <c r="K430" s="163">
        <v>0</v>
      </c>
      <c r="L430" s="163">
        <v>0</v>
      </c>
      <c r="M430" s="163">
        <v>0</v>
      </c>
      <c r="N430" s="163">
        <v>0</v>
      </c>
      <c r="O430" s="10">
        <v>2230517.1</v>
      </c>
      <c r="P430" s="70">
        <v>2020</v>
      </c>
    </row>
    <row r="431" spans="1:16">
      <c r="A431" s="172">
        <v>416</v>
      </c>
      <c r="B431" s="147" t="s">
        <v>935</v>
      </c>
      <c r="C431" s="4" t="s">
        <v>55</v>
      </c>
      <c r="D431" s="2">
        <v>1960</v>
      </c>
      <c r="E431" s="4">
        <v>5</v>
      </c>
      <c r="F431" s="9">
        <v>2682.1</v>
      </c>
      <c r="G431" s="9">
        <v>2488.1</v>
      </c>
      <c r="H431" s="9">
        <v>1966.1</v>
      </c>
      <c r="I431" s="191">
        <v>102</v>
      </c>
      <c r="J431" s="9">
        <v>8010630.2999999998</v>
      </c>
      <c r="K431" s="157">
        <v>0</v>
      </c>
      <c r="L431" s="157">
        <v>0</v>
      </c>
      <c r="M431" s="157">
        <v>0</v>
      </c>
      <c r="N431" s="157">
        <v>0</v>
      </c>
      <c r="O431" s="9">
        <v>8010630.2999999998</v>
      </c>
      <c r="P431" s="69">
        <v>2020</v>
      </c>
    </row>
    <row r="432" spans="1:16">
      <c r="A432" s="145">
        <v>417</v>
      </c>
      <c r="B432" s="145" t="s">
        <v>207</v>
      </c>
      <c r="C432" s="3" t="s">
        <v>56</v>
      </c>
      <c r="D432" s="3">
        <v>1958</v>
      </c>
      <c r="E432" s="66">
        <v>3</v>
      </c>
      <c r="F432" s="10">
        <v>1625.9</v>
      </c>
      <c r="G432" s="10">
        <v>1490.5</v>
      </c>
      <c r="H432" s="10">
        <v>1490.5</v>
      </c>
      <c r="I432" s="189">
        <v>62</v>
      </c>
      <c r="J432" s="10">
        <v>2597941.5</v>
      </c>
      <c r="K432" s="163">
        <v>0</v>
      </c>
      <c r="L432" s="163">
        <v>0</v>
      </c>
      <c r="M432" s="163">
        <v>0</v>
      </c>
      <c r="N432" s="163">
        <v>0</v>
      </c>
      <c r="O432" s="10">
        <v>2597941.5</v>
      </c>
      <c r="P432" s="70">
        <v>2020</v>
      </c>
    </row>
    <row r="433" spans="1:16">
      <c r="A433" s="172">
        <v>418</v>
      </c>
      <c r="B433" s="145" t="s">
        <v>208</v>
      </c>
      <c r="C433" s="3" t="s">
        <v>56</v>
      </c>
      <c r="D433" s="3">
        <v>1959</v>
      </c>
      <c r="E433" s="66">
        <v>3</v>
      </c>
      <c r="F433" s="10">
        <v>2686.57</v>
      </c>
      <c r="G433" s="10">
        <v>2067.27</v>
      </c>
      <c r="H433" s="10">
        <v>1679.07</v>
      </c>
      <c r="I433" s="189">
        <v>84</v>
      </c>
      <c r="J433" s="10">
        <v>3603251.6100000003</v>
      </c>
      <c r="K433" s="163">
        <v>0</v>
      </c>
      <c r="L433" s="163">
        <v>0</v>
      </c>
      <c r="M433" s="163">
        <v>0</v>
      </c>
      <c r="N433" s="163">
        <v>0</v>
      </c>
      <c r="O433" s="10">
        <v>3603251.6100000003</v>
      </c>
      <c r="P433" s="70">
        <v>2020</v>
      </c>
    </row>
    <row r="434" spans="1:16">
      <c r="A434" s="145">
        <v>419</v>
      </c>
      <c r="B434" s="147" t="s">
        <v>936</v>
      </c>
      <c r="C434" s="4" t="s">
        <v>55</v>
      </c>
      <c r="D434" s="2">
        <v>1960</v>
      </c>
      <c r="E434" s="4">
        <v>3</v>
      </c>
      <c r="F434" s="9">
        <v>2964.6</v>
      </c>
      <c r="G434" s="9">
        <v>2730.9</v>
      </c>
      <c r="H434" s="9">
        <v>2364.5</v>
      </c>
      <c r="I434" s="191">
        <v>105</v>
      </c>
      <c r="J434" s="9">
        <v>10281926.699999999</v>
      </c>
      <c r="K434" s="157">
        <v>0</v>
      </c>
      <c r="L434" s="157">
        <v>0</v>
      </c>
      <c r="M434" s="157">
        <v>0</v>
      </c>
      <c r="N434" s="157">
        <v>0</v>
      </c>
      <c r="O434" s="9">
        <v>10281926.699999999</v>
      </c>
      <c r="P434" s="69">
        <v>2020</v>
      </c>
    </row>
    <row r="435" spans="1:16">
      <c r="A435" s="172">
        <v>420</v>
      </c>
      <c r="B435" s="147" t="s">
        <v>937</v>
      </c>
      <c r="C435" s="4" t="s">
        <v>55</v>
      </c>
      <c r="D435" s="2">
        <v>1960</v>
      </c>
      <c r="E435" s="4">
        <v>4</v>
      </c>
      <c r="F435" s="9">
        <v>2705.9</v>
      </c>
      <c r="G435" s="9">
        <v>2495.5</v>
      </c>
      <c r="H435" s="9">
        <v>2455.5</v>
      </c>
      <c r="I435" s="191">
        <v>126</v>
      </c>
      <c r="J435" s="9">
        <v>9416296.5</v>
      </c>
      <c r="K435" s="157">
        <v>0</v>
      </c>
      <c r="L435" s="157">
        <v>0</v>
      </c>
      <c r="M435" s="157">
        <v>0</v>
      </c>
      <c r="N435" s="157">
        <v>0</v>
      </c>
      <c r="O435" s="9">
        <v>9416296.5</v>
      </c>
      <c r="P435" s="69">
        <v>2020</v>
      </c>
    </row>
    <row r="436" spans="1:16">
      <c r="A436" s="145">
        <v>421</v>
      </c>
      <c r="B436" s="145" t="s">
        <v>938</v>
      </c>
      <c r="C436" s="3" t="s">
        <v>56</v>
      </c>
      <c r="D436" s="3">
        <v>1961</v>
      </c>
      <c r="E436" s="66">
        <v>4</v>
      </c>
      <c r="F436" s="10">
        <v>2982.38</v>
      </c>
      <c r="G436" s="10">
        <v>2715.3</v>
      </c>
      <c r="H436" s="10">
        <v>2552.9</v>
      </c>
      <c r="I436" s="189">
        <v>136</v>
      </c>
      <c r="J436" s="10">
        <v>5075568</v>
      </c>
      <c r="K436" s="163">
        <v>0</v>
      </c>
      <c r="L436" s="163">
        <v>0</v>
      </c>
      <c r="M436" s="163">
        <v>0</v>
      </c>
      <c r="N436" s="163">
        <v>0</v>
      </c>
      <c r="O436" s="10">
        <v>5075568</v>
      </c>
      <c r="P436" s="70">
        <v>2020</v>
      </c>
    </row>
    <row r="437" spans="1:16">
      <c r="A437" s="172">
        <v>422</v>
      </c>
      <c r="B437" s="145" t="s">
        <v>939</v>
      </c>
      <c r="C437" s="3" t="s">
        <v>56</v>
      </c>
      <c r="D437" s="3">
        <v>1961</v>
      </c>
      <c r="E437" s="66">
        <v>4</v>
      </c>
      <c r="F437" s="10">
        <v>2823.2</v>
      </c>
      <c r="G437" s="10">
        <v>2556.1999999999998</v>
      </c>
      <c r="H437" s="10">
        <v>2556.1999999999998</v>
      </c>
      <c r="I437" s="189">
        <v>134</v>
      </c>
      <c r="J437" s="10">
        <v>5062176</v>
      </c>
      <c r="K437" s="163">
        <v>0</v>
      </c>
      <c r="L437" s="163">
        <v>0</v>
      </c>
      <c r="M437" s="163">
        <v>0</v>
      </c>
      <c r="N437" s="163">
        <v>0</v>
      </c>
      <c r="O437" s="10">
        <v>5062176</v>
      </c>
      <c r="P437" s="70">
        <v>2020</v>
      </c>
    </row>
    <row r="438" spans="1:16">
      <c r="A438" s="145">
        <v>423</v>
      </c>
      <c r="B438" s="145" t="s">
        <v>940</v>
      </c>
      <c r="C438" s="3" t="s">
        <v>56</v>
      </c>
      <c r="D438" s="3">
        <v>1961</v>
      </c>
      <c r="E438" s="66">
        <v>4</v>
      </c>
      <c r="F438" s="10">
        <v>2755.4</v>
      </c>
      <c r="G438" s="10">
        <v>2559.6999999999998</v>
      </c>
      <c r="H438" s="10">
        <v>2559.6999999999998</v>
      </c>
      <c r="I438" s="189">
        <v>138</v>
      </c>
      <c r="J438" s="10">
        <v>5057712</v>
      </c>
      <c r="K438" s="163">
        <v>0</v>
      </c>
      <c r="L438" s="163">
        <v>0</v>
      </c>
      <c r="M438" s="163">
        <v>0</v>
      </c>
      <c r="N438" s="163">
        <v>0</v>
      </c>
      <c r="O438" s="10">
        <v>5057712</v>
      </c>
      <c r="P438" s="70">
        <v>2020</v>
      </c>
    </row>
    <row r="439" spans="1:16">
      <c r="A439" s="172">
        <v>424</v>
      </c>
      <c r="B439" s="145" t="s">
        <v>941</v>
      </c>
      <c r="C439" s="3" t="s">
        <v>56</v>
      </c>
      <c r="D439" s="3">
        <v>1961</v>
      </c>
      <c r="E439" s="66">
        <v>2</v>
      </c>
      <c r="F439" s="10">
        <v>295.89999999999998</v>
      </c>
      <c r="G439" s="10">
        <v>273.5</v>
      </c>
      <c r="H439" s="10">
        <v>273.5</v>
      </c>
      <c r="I439" s="189">
        <v>13</v>
      </c>
      <c r="J439" s="10">
        <v>1124928</v>
      </c>
      <c r="K439" s="163">
        <v>0</v>
      </c>
      <c r="L439" s="163">
        <v>0</v>
      </c>
      <c r="M439" s="163">
        <v>0</v>
      </c>
      <c r="N439" s="163">
        <v>0</v>
      </c>
      <c r="O439" s="10">
        <v>1124928</v>
      </c>
      <c r="P439" s="70">
        <v>2020</v>
      </c>
    </row>
    <row r="440" spans="1:16">
      <c r="A440" s="145">
        <v>425</v>
      </c>
      <c r="B440" s="145" t="s">
        <v>210</v>
      </c>
      <c r="C440" s="3" t="s">
        <v>56</v>
      </c>
      <c r="D440" s="3">
        <v>1959</v>
      </c>
      <c r="E440" s="66">
        <v>2</v>
      </c>
      <c r="F440" s="10">
        <v>290.60000000000002</v>
      </c>
      <c r="G440" s="10">
        <v>269.89999999999998</v>
      </c>
      <c r="H440" s="10">
        <v>269.89999999999998</v>
      </c>
      <c r="I440" s="189">
        <v>17</v>
      </c>
      <c r="J440" s="10">
        <v>470435.69999999995</v>
      </c>
      <c r="K440" s="163">
        <v>0</v>
      </c>
      <c r="L440" s="163">
        <v>0</v>
      </c>
      <c r="M440" s="163">
        <v>0</v>
      </c>
      <c r="N440" s="163">
        <v>0</v>
      </c>
      <c r="O440" s="10">
        <v>470435.69999999995</v>
      </c>
      <c r="P440" s="70">
        <v>2020</v>
      </c>
    </row>
    <row r="441" spans="1:16">
      <c r="A441" s="172">
        <v>426</v>
      </c>
      <c r="B441" s="145" t="s">
        <v>212</v>
      </c>
      <c r="C441" s="3" t="s">
        <v>56</v>
      </c>
      <c r="D441" s="3">
        <v>1959</v>
      </c>
      <c r="E441" s="66">
        <v>2</v>
      </c>
      <c r="F441" s="10">
        <v>439.5</v>
      </c>
      <c r="G441" s="10">
        <v>404.3</v>
      </c>
      <c r="H441" s="10">
        <v>404.3</v>
      </c>
      <c r="I441" s="189">
        <v>16</v>
      </c>
      <c r="J441" s="10">
        <v>704694.9</v>
      </c>
      <c r="K441" s="163">
        <v>0</v>
      </c>
      <c r="L441" s="163">
        <v>0</v>
      </c>
      <c r="M441" s="163">
        <v>0</v>
      </c>
      <c r="N441" s="163">
        <v>0</v>
      </c>
      <c r="O441" s="10">
        <v>704694.9</v>
      </c>
      <c r="P441" s="70">
        <v>2020</v>
      </c>
    </row>
    <row r="442" spans="1:16">
      <c r="A442" s="145">
        <v>427</v>
      </c>
      <c r="B442" s="145" t="s">
        <v>213</v>
      </c>
      <c r="C442" s="3" t="s">
        <v>56</v>
      </c>
      <c r="D442" s="3">
        <v>1959</v>
      </c>
      <c r="E442" s="66">
        <v>2</v>
      </c>
      <c r="F442" s="10">
        <v>296.2</v>
      </c>
      <c r="G442" s="10">
        <v>274.8</v>
      </c>
      <c r="H442" s="10">
        <v>274.8</v>
      </c>
      <c r="I442" s="189">
        <v>17</v>
      </c>
      <c r="J442" s="10">
        <v>478976.4</v>
      </c>
      <c r="K442" s="163">
        <v>0</v>
      </c>
      <c r="L442" s="163">
        <v>0</v>
      </c>
      <c r="M442" s="163">
        <v>0</v>
      </c>
      <c r="N442" s="163">
        <v>0</v>
      </c>
      <c r="O442" s="10">
        <v>478976.4</v>
      </c>
      <c r="P442" s="70">
        <v>2020</v>
      </c>
    </row>
    <row r="443" spans="1:16">
      <c r="A443" s="172">
        <v>428</v>
      </c>
      <c r="B443" s="145" t="s">
        <v>942</v>
      </c>
      <c r="C443" s="3" t="s">
        <v>56</v>
      </c>
      <c r="D443" s="3">
        <v>1960</v>
      </c>
      <c r="E443" s="66">
        <v>2</v>
      </c>
      <c r="F443" s="10">
        <v>295.39999999999998</v>
      </c>
      <c r="G443" s="10">
        <v>273.60000000000002</v>
      </c>
      <c r="H443" s="10">
        <v>273.60000000000002</v>
      </c>
      <c r="I443" s="189">
        <v>21</v>
      </c>
      <c r="J443" s="10">
        <v>1628596.8</v>
      </c>
      <c r="K443" s="163">
        <v>0</v>
      </c>
      <c r="L443" s="163">
        <v>0</v>
      </c>
      <c r="M443" s="163">
        <v>0</v>
      </c>
      <c r="N443" s="163">
        <v>0</v>
      </c>
      <c r="O443" s="10">
        <v>1628596.8</v>
      </c>
      <c r="P443" s="70">
        <v>2020</v>
      </c>
    </row>
    <row r="444" spans="1:16">
      <c r="A444" s="145">
        <v>429</v>
      </c>
      <c r="B444" s="145" t="s">
        <v>943</v>
      </c>
      <c r="C444" s="3" t="s">
        <v>56</v>
      </c>
      <c r="D444" s="3">
        <v>1960</v>
      </c>
      <c r="E444" s="66">
        <v>2</v>
      </c>
      <c r="F444" s="10">
        <v>300</v>
      </c>
      <c r="G444" s="10">
        <v>279</v>
      </c>
      <c r="H444" s="10">
        <v>279</v>
      </c>
      <c r="I444" s="189">
        <v>24</v>
      </c>
      <c r="J444" s="10">
        <v>1646937</v>
      </c>
      <c r="K444" s="163">
        <v>0</v>
      </c>
      <c r="L444" s="163">
        <v>0</v>
      </c>
      <c r="M444" s="163">
        <v>0</v>
      </c>
      <c r="N444" s="163">
        <v>0</v>
      </c>
      <c r="O444" s="10">
        <v>1646937</v>
      </c>
      <c r="P444" s="70">
        <v>2020</v>
      </c>
    </row>
    <row r="445" spans="1:16">
      <c r="A445" s="172">
        <v>430</v>
      </c>
      <c r="B445" s="145" t="s">
        <v>214</v>
      </c>
      <c r="C445" s="3" t="s">
        <v>56</v>
      </c>
      <c r="D445" s="3">
        <v>1959</v>
      </c>
      <c r="E445" s="66">
        <v>2</v>
      </c>
      <c r="F445" s="10">
        <v>296.62</v>
      </c>
      <c r="G445" s="10">
        <v>275.82</v>
      </c>
      <c r="H445" s="10">
        <v>275.82</v>
      </c>
      <c r="I445" s="189">
        <v>16</v>
      </c>
      <c r="J445" s="10">
        <v>480754.26</v>
      </c>
      <c r="K445" s="163">
        <v>0</v>
      </c>
      <c r="L445" s="163">
        <v>0</v>
      </c>
      <c r="M445" s="163">
        <v>0</v>
      </c>
      <c r="N445" s="163">
        <v>0</v>
      </c>
      <c r="O445" s="10">
        <v>480754.26</v>
      </c>
      <c r="P445" s="70">
        <v>2020</v>
      </c>
    </row>
    <row r="446" spans="1:16">
      <c r="A446" s="145">
        <v>431</v>
      </c>
      <c r="B446" s="145" t="s">
        <v>944</v>
      </c>
      <c r="C446" s="3" t="s">
        <v>56</v>
      </c>
      <c r="D446" s="3">
        <v>1961</v>
      </c>
      <c r="E446" s="66">
        <v>2</v>
      </c>
      <c r="F446" s="10">
        <v>296.8</v>
      </c>
      <c r="G446" s="10">
        <v>277.7</v>
      </c>
      <c r="H446" s="10">
        <v>277.7</v>
      </c>
      <c r="I446" s="189">
        <v>17</v>
      </c>
      <c r="J446" s="10">
        <v>1160640</v>
      </c>
      <c r="K446" s="163">
        <v>0</v>
      </c>
      <c r="L446" s="163">
        <v>0</v>
      </c>
      <c r="M446" s="163">
        <v>0</v>
      </c>
      <c r="N446" s="163">
        <v>0</v>
      </c>
      <c r="O446" s="10">
        <v>1160640</v>
      </c>
      <c r="P446" s="70">
        <v>2020</v>
      </c>
    </row>
    <row r="447" spans="1:16">
      <c r="A447" s="172">
        <v>432</v>
      </c>
      <c r="B447" s="145" t="s">
        <v>945</v>
      </c>
      <c r="C447" s="3" t="s">
        <v>56</v>
      </c>
      <c r="D447" s="3">
        <v>1960</v>
      </c>
      <c r="E447" s="66">
        <v>2</v>
      </c>
      <c r="F447" s="10">
        <v>293.3</v>
      </c>
      <c r="G447" s="10">
        <v>272.2</v>
      </c>
      <c r="H447" s="10">
        <v>272.2</v>
      </c>
      <c r="I447" s="189">
        <v>21</v>
      </c>
      <c r="J447" s="10">
        <v>1626156.6</v>
      </c>
      <c r="K447" s="163">
        <v>0</v>
      </c>
      <c r="L447" s="163">
        <v>0</v>
      </c>
      <c r="M447" s="163">
        <v>0</v>
      </c>
      <c r="N447" s="163">
        <v>0</v>
      </c>
      <c r="O447" s="10">
        <v>1626156.6</v>
      </c>
      <c r="P447" s="70">
        <v>2020</v>
      </c>
    </row>
    <row r="448" spans="1:16">
      <c r="A448" s="145">
        <v>433</v>
      </c>
      <c r="B448" s="145" t="s">
        <v>946</v>
      </c>
      <c r="C448" s="3" t="s">
        <v>56</v>
      </c>
      <c r="D448" s="3">
        <v>1961</v>
      </c>
      <c r="E448" s="66">
        <v>2</v>
      </c>
      <c r="F448" s="10">
        <v>289.89999999999998</v>
      </c>
      <c r="G448" s="10">
        <v>283.62</v>
      </c>
      <c r="H448" s="10">
        <v>283.62</v>
      </c>
      <c r="I448" s="189">
        <v>24</v>
      </c>
      <c r="J448" s="10">
        <v>1138320</v>
      </c>
      <c r="K448" s="163">
        <v>0</v>
      </c>
      <c r="L448" s="163">
        <v>0</v>
      </c>
      <c r="M448" s="163">
        <v>0</v>
      </c>
      <c r="N448" s="163">
        <v>0</v>
      </c>
      <c r="O448" s="10">
        <v>1138320</v>
      </c>
      <c r="P448" s="70">
        <v>2020</v>
      </c>
    </row>
    <row r="449" spans="1:16">
      <c r="A449" s="172">
        <v>434</v>
      </c>
      <c r="B449" s="145" t="s">
        <v>947</v>
      </c>
      <c r="C449" s="3" t="s">
        <v>56</v>
      </c>
      <c r="D449" s="3">
        <v>1961</v>
      </c>
      <c r="E449" s="66">
        <v>2</v>
      </c>
      <c r="F449" s="10">
        <v>305</v>
      </c>
      <c r="G449" s="10">
        <v>283.89999999999998</v>
      </c>
      <c r="H449" s="10">
        <v>283.89999999999998</v>
      </c>
      <c r="I449" s="189">
        <v>14</v>
      </c>
      <c r="J449" s="10">
        <v>1160640</v>
      </c>
      <c r="K449" s="163">
        <v>0</v>
      </c>
      <c r="L449" s="163">
        <v>0</v>
      </c>
      <c r="M449" s="163">
        <v>0</v>
      </c>
      <c r="N449" s="163">
        <v>0</v>
      </c>
      <c r="O449" s="10">
        <v>1160640</v>
      </c>
      <c r="P449" s="70">
        <v>2020</v>
      </c>
    </row>
    <row r="450" spans="1:16">
      <c r="A450" s="145">
        <v>435</v>
      </c>
      <c r="B450" s="145" t="s">
        <v>948</v>
      </c>
      <c r="C450" s="3" t="s">
        <v>56</v>
      </c>
      <c r="D450" s="3">
        <v>1961</v>
      </c>
      <c r="E450" s="66">
        <v>2</v>
      </c>
      <c r="F450" s="10">
        <v>305.60000000000002</v>
      </c>
      <c r="G450" s="10">
        <v>284.39999999999998</v>
      </c>
      <c r="H450" s="10">
        <v>284.39999999999998</v>
      </c>
      <c r="I450" s="189">
        <v>18</v>
      </c>
      <c r="J450" s="10">
        <v>1160640</v>
      </c>
      <c r="K450" s="163">
        <v>0</v>
      </c>
      <c r="L450" s="163">
        <v>0</v>
      </c>
      <c r="M450" s="163">
        <v>0</v>
      </c>
      <c r="N450" s="163">
        <v>0</v>
      </c>
      <c r="O450" s="10">
        <v>1160640</v>
      </c>
      <c r="P450" s="70">
        <v>2020</v>
      </c>
    </row>
    <row r="451" spans="1:16">
      <c r="A451" s="172">
        <v>436</v>
      </c>
      <c r="B451" s="145" t="s">
        <v>949</v>
      </c>
      <c r="C451" s="3" t="s">
        <v>56</v>
      </c>
      <c r="D451" s="3">
        <v>1961</v>
      </c>
      <c r="E451" s="66">
        <v>2</v>
      </c>
      <c r="F451" s="10">
        <v>290.3</v>
      </c>
      <c r="G451" s="10">
        <v>269.8</v>
      </c>
      <c r="H451" s="10">
        <v>269.8</v>
      </c>
      <c r="I451" s="189">
        <v>21</v>
      </c>
      <c r="J451" s="10">
        <v>1151712</v>
      </c>
      <c r="K451" s="163">
        <v>0</v>
      </c>
      <c r="L451" s="163">
        <v>0</v>
      </c>
      <c r="M451" s="163">
        <v>0</v>
      </c>
      <c r="N451" s="163">
        <v>0</v>
      </c>
      <c r="O451" s="10">
        <v>1151712</v>
      </c>
      <c r="P451" s="70">
        <v>2020</v>
      </c>
    </row>
    <row r="452" spans="1:16">
      <c r="A452" s="145">
        <v>437</v>
      </c>
      <c r="B452" s="145" t="s">
        <v>950</v>
      </c>
      <c r="C452" s="3" t="s">
        <v>56</v>
      </c>
      <c r="D452" s="3">
        <v>1961</v>
      </c>
      <c r="E452" s="66">
        <v>2</v>
      </c>
      <c r="F452" s="10">
        <v>571.4</v>
      </c>
      <c r="G452" s="10">
        <v>531.6</v>
      </c>
      <c r="H452" s="10">
        <v>531.6</v>
      </c>
      <c r="I452" s="189">
        <v>33</v>
      </c>
      <c r="J452" s="10">
        <v>1590969.5999999999</v>
      </c>
      <c r="K452" s="163">
        <v>0</v>
      </c>
      <c r="L452" s="163">
        <v>0</v>
      </c>
      <c r="M452" s="163">
        <v>0</v>
      </c>
      <c r="N452" s="163">
        <v>0</v>
      </c>
      <c r="O452" s="10">
        <v>1590969.5999999999</v>
      </c>
      <c r="P452" s="70">
        <v>2020</v>
      </c>
    </row>
    <row r="453" spans="1:16">
      <c r="A453" s="172">
        <v>438</v>
      </c>
      <c r="B453" s="145" t="s">
        <v>217</v>
      </c>
      <c r="C453" s="3" t="s">
        <v>56</v>
      </c>
      <c r="D453" s="3">
        <v>1958</v>
      </c>
      <c r="E453" s="66">
        <v>2</v>
      </c>
      <c r="F453" s="10">
        <v>413.3</v>
      </c>
      <c r="G453" s="10">
        <v>383.5</v>
      </c>
      <c r="H453" s="10">
        <v>383.5</v>
      </c>
      <c r="I453" s="189">
        <v>17</v>
      </c>
      <c r="J453" s="10">
        <v>668440.5</v>
      </c>
      <c r="K453" s="163">
        <v>0</v>
      </c>
      <c r="L453" s="163">
        <v>0</v>
      </c>
      <c r="M453" s="163">
        <v>0</v>
      </c>
      <c r="N453" s="163">
        <v>0</v>
      </c>
      <c r="O453" s="10">
        <v>668440.5</v>
      </c>
      <c r="P453" s="70">
        <v>2020</v>
      </c>
    </row>
    <row r="454" spans="1:16">
      <c r="A454" s="145">
        <v>439</v>
      </c>
      <c r="B454" s="145" t="s">
        <v>218</v>
      </c>
      <c r="C454" s="3" t="s">
        <v>56</v>
      </c>
      <c r="D454" s="3">
        <v>1958</v>
      </c>
      <c r="E454" s="66">
        <v>2</v>
      </c>
      <c r="F454" s="10">
        <v>416.7</v>
      </c>
      <c r="G454" s="10">
        <v>385</v>
      </c>
      <c r="H454" s="10">
        <v>385</v>
      </c>
      <c r="I454" s="189">
        <v>17</v>
      </c>
      <c r="J454" s="10">
        <v>671055</v>
      </c>
      <c r="K454" s="163">
        <v>0</v>
      </c>
      <c r="L454" s="163">
        <v>0</v>
      </c>
      <c r="M454" s="163">
        <v>0</v>
      </c>
      <c r="N454" s="163">
        <v>0</v>
      </c>
      <c r="O454" s="10">
        <v>671055</v>
      </c>
      <c r="P454" s="70">
        <v>2020</v>
      </c>
    </row>
    <row r="455" spans="1:16">
      <c r="A455" s="172">
        <v>440</v>
      </c>
      <c r="B455" s="145" t="s">
        <v>219</v>
      </c>
      <c r="C455" s="3" t="s">
        <v>56</v>
      </c>
      <c r="D455" s="3">
        <v>1958</v>
      </c>
      <c r="E455" s="66">
        <v>2</v>
      </c>
      <c r="F455" s="10">
        <v>274.7</v>
      </c>
      <c r="G455" s="10">
        <v>238.7</v>
      </c>
      <c r="H455" s="10">
        <v>238.7</v>
      </c>
      <c r="I455" s="189">
        <v>17</v>
      </c>
      <c r="J455" s="10">
        <v>416054.1</v>
      </c>
      <c r="K455" s="163">
        <v>0</v>
      </c>
      <c r="L455" s="163">
        <v>0</v>
      </c>
      <c r="M455" s="163">
        <v>0</v>
      </c>
      <c r="N455" s="163">
        <v>0</v>
      </c>
      <c r="O455" s="10">
        <v>416054.1</v>
      </c>
      <c r="P455" s="70">
        <v>2020</v>
      </c>
    </row>
    <row r="456" spans="1:16">
      <c r="A456" s="145">
        <v>441</v>
      </c>
      <c r="B456" s="145" t="s">
        <v>951</v>
      </c>
      <c r="C456" s="3" t="s">
        <v>56</v>
      </c>
      <c r="D456" s="3">
        <v>1961</v>
      </c>
      <c r="E456" s="66">
        <v>2</v>
      </c>
      <c r="F456" s="10">
        <v>324.39999999999998</v>
      </c>
      <c r="G456" s="10">
        <v>282.39999999999998</v>
      </c>
      <c r="H456" s="10">
        <v>282.39999999999998</v>
      </c>
      <c r="I456" s="189">
        <v>23</v>
      </c>
      <c r="J456" s="10">
        <v>1249920</v>
      </c>
      <c r="K456" s="163">
        <v>0</v>
      </c>
      <c r="L456" s="163">
        <v>0</v>
      </c>
      <c r="M456" s="163">
        <v>0</v>
      </c>
      <c r="N456" s="163">
        <v>0</v>
      </c>
      <c r="O456" s="10">
        <v>1249920</v>
      </c>
      <c r="P456" s="70">
        <v>2020</v>
      </c>
    </row>
    <row r="457" spans="1:16">
      <c r="A457" s="172">
        <v>442</v>
      </c>
      <c r="B457" s="145" t="s">
        <v>952</v>
      </c>
      <c r="C457" s="3" t="s">
        <v>56</v>
      </c>
      <c r="D457" s="3">
        <v>1962</v>
      </c>
      <c r="E457" s="66">
        <v>2</v>
      </c>
      <c r="F457" s="10">
        <v>639.46</v>
      </c>
      <c r="G457" s="10">
        <v>556.46</v>
      </c>
      <c r="H457" s="10">
        <v>556.46</v>
      </c>
      <c r="I457" s="189">
        <v>35</v>
      </c>
      <c r="J457" s="10">
        <v>2339136</v>
      </c>
      <c r="K457" s="163">
        <v>0</v>
      </c>
      <c r="L457" s="163">
        <v>0</v>
      </c>
      <c r="M457" s="163">
        <v>0</v>
      </c>
      <c r="N457" s="163">
        <v>0</v>
      </c>
      <c r="O457" s="10">
        <v>2339136</v>
      </c>
      <c r="P457" s="70">
        <v>2020</v>
      </c>
    </row>
    <row r="458" spans="1:16">
      <c r="A458" s="145">
        <v>443</v>
      </c>
      <c r="B458" s="145" t="s">
        <v>222</v>
      </c>
      <c r="C458" s="3" t="s">
        <v>56</v>
      </c>
      <c r="D458" s="3">
        <v>1958</v>
      </c>
      <c r="E458" s="66">
        <v>3</v>
      </c>
      <c r="F458" s="10">
        <v>1429.9</v>
      </c>
      <c r="G458" s="10">
        <v>1243.9000000000001</v>
      </c>
      <c r="H458" s="10">
        <v>1243.9000000000001</v>
      </c>
      <c r="I458" s="189">
        <v>71</v>
      </c>
      <c r="J458" s="10">
        <v>2168117.7000000002</v>
      </c>
      <c r="K458" s="163">
        <v>0</v>
      </c>
      <c r="L458" s="163">
        <v>0</v>
      </c>
      <c r="M458" s="163">
        <v>0</v>
      </c>
      <c r="N458" s="163">
        <v>0</v>
      </c>
      <c r="O458" s="10">
        <v>2168117.7000000002</v>
      </c>
      <c r="P458" s="70">
        <v>2020</v>
      </c>
    </row>
    <row r="459" spans="1:16">
      <c r="A459" s="172">
        <v>444</v>
      </c>
      <c r="B459" s="145" t="s">
        <v>223</v>
      </c>
      <c r="C459" s="3" t="s">
        <v>56</v>
      </c>
      <c r="D459" s="3">
        <v>1958</v>
      </c>
      <c r="E459" s="66">
        <v>2</v>
      </c>
      <c r="F459" s="10">
        <v>495.8</v>
      </c>
      <c r="G459" s="10">
        <v>449.6</v>
      </c>
      <c r="H459" s="10">
        <v>449.6</v>
      </c>
      <c r="I459" s="189">
        <v>28</v>
      </c>
      <c r="J459" s="10">
        <v>783652.8</v>
      </c>
      <c r="K459" s="163">
        <v>0</v>
      </c>
      <c r="L459" s="163">
        <v>0</v>
      </c>
      <c r="M459" s="163">
        <v>0</v>
      </c>
      <c r="N459" s="163">
        <v>0</v>
      </c>
      <c r="O459" s="10">
        <v>783652.8</v>
      </c>
      <c r="P459" s="70">
        <v>2020</v>
      </c>
    </row>
    <row r="460" spans="1:16">
      <c r="A460" s="304" t="s">
        <v>36</v>
      </c>
      <c r="B460" s="304"/>
      <c r="C460" s="149" t="s">
        <v>27</v>
      </c>
      <c r="D460" s="149" t="s">
        <v>27</v>
      </c>
      <c r="E460" s="149" t="s">
        <v>27</v>
      </c>
      <c r="F460" s="119">
        <f>F461</f>
        <v>679.9</v>
      </c>
      <c r="G460" s="119">
        <f t="shared" ref="G460:J460" si="31">G461</f>
        <v>625.5</v>
      </c>
      <c r="H460" s="119">
        <f t="shared" si="31"/>
        <v>625.5</v>
      </c>
      <c r="I460" s="197">
        <f t="shared" si="31"/>
        <v>20</v>
      </c>
      <c r="J460" s="119">
        <f t="shared" si="31"/>
        <v>1090246.5</v>
      </c>
      <c r="K460" s="119">
        <f t="shared" ref="K460" si="32">K461</f>
        <v>0</v>
      </c>
      <c r="L460" s="119">
        <f t="shared" ref="L460" si="33">L461</f>
        <v>0</v>
      </c>
      <c r="M460" s="119">
        <f t="shared" ref="M460" si="34">M461</f>
        <v>0</v>
      </c>
      <c r="N460" s="119">
        <f t="shared" ref="N460" si="35">N461</f>
        <v>0</v>
      </c>
      <c r="O460" s="119">
        <f t="shared" ref="O460" si="36">O461</f>
        <v>1090246.5</v>
      </c>
      <c r="P460" s="181" t="s">
        <v>20</v>
      </c>
    </row>
    <row r="461" spans="1:16">
      <c r="A461" s="145">
        <v>445</v>
      </c>
      <c r="B461" s="147" t="s">
        <v>953</v>
      </c>
      <c r="C461" s="4" t="s">
        <v>55</v>
      </c>
      <c r="D461" s="2">
        <v>1970</v>
      </c>
      <c r="E461" s="4">
        <v>2</v>
      </c>
      <c r="F461" s="9">
        <v>679.9</v>
      </c>
      <c r="G461" s="9">
        <v>625.5</v>
      </c>
      <c r="H461" s="9">
        <v>625.5</v>
      </c>
      <c r="I461" s="191">
        <v>20</v>
      </c>
      <c r="J461" s="9">
        <v>1090246.5</v>
      </c>
      <c r="K461" s="157">
        <v>0</v>
      </c>
      <c r="L461" s="157">
        <v>0</v>
      </c>
      <c r="M461" s="157">
        <v>0</v>
      </c>
      <c r="N461" s="157">
        <v>0</v>
      </c>
      <c r="O461" s="9">
        <v>1090246.5</v>
      </c>
      <c r="P461" s="69">
        <v>2020</v>
      </c>
    </row>
    <row r="462" spans="1:16">
      <c r="A462" s="304" t="s">
        <v>38</v>
      </c>
      <c r="B462" s="304"/>
      <c r="C462" s="178" t="s">
        <v>27</v>
      </c>
      <c r="D462" s="178" t="s">
        <v>27</v>
      </c>
      <c r="E462" s="178" t="s">
        <v>27</v>
      </c>
      <c r="F462" s="179">
        <f>SUM(F463:F465)</f>
        <v>2118.6</v>
      </c>
      <c r="G462" s="179">
        <f t="shared" ref="G462:J462" si="37">SUM(G463:G465)</f>
        <v>1323.1</v>
      </c>
      <c r="H462" s="179">
        <f t="shared" si="37"/>
        <v>1323.1</v>
      </c>
      <c r="I462" s="196">
        <f t="shared" si="37"/>
        <v>73</v>
      </c>
      <c r="J462" s="179">
        <f t="shared" si="37"/>
        <v>6116419.2000000002</v>
      </c>
      <c r="K462" s="179">
        <f t="shared" ref="K462" si="38">SUM(K463:K465)</f>
        <v>0</v>
      </c>
      <c r="L462" s="179">
        <f t="shared" ref="L462" si="39">SUM(L463:L465)</f>
        <v>0</v>
      </c>
      <c r="M462" s="179">
        <f t="shared" ref="M462" si="40">SUM(M463:M465)</f>
        <v>0</v>
      </c>
      <c r="N462" s="179">
        <f t="shared" ref="N462" si="41">SUM(N463:N465)</f>
        <v>0</v>
      </c>
      <c r="O462" s="179">
        <f t="shared" ref="O462" si="42">SUM(O463:O465)</f>
        <v>6116419.2000000002</v>
      </c>
      <c r="P462" s="180" t="s">
        <v>20</v>
      </c>
    </row>
    <row r="463" spans="1:16">
      <c r="A463" s="172">
        <v>446</v>
      </c>
      <c r="B463" s="173" t="s">
        <v>954</v>
      </c>
      <c r="C463" s="3" t="s">
        <v>56</v>
      </c>
      <c r="D463" s="3">
        <v>1960</v>
      </c>
      <c r="E463" s="66">
        <v>2</v>
      </c>
      <c r="F463" s="10">
        <v>633.70000000000005</v>
      </c>
      <c r="G463" s="10">
        <v>362.5</v>
      </c>
      <c r="H463" s="10">
        <v>362.5</v>
      </c>
      <c r="I463" s="189">
        <v>24</v>
      </c>
      <c r="J463" s="10">
        <v>2562336</v>
      </c>
      <c r="K463" s="163">
        <v>0</v>
      </c>
      <c r="L463" s="163">
        <v>0</v>
      </c>
      <c r="M463" s="163">
        <v>0</v>
      </c>
      <c r="N463" s="163">
        <v>0</v>
      </c>
      <c r="O463" s="10">
        <v>2562336</v>
      </c>
      <c r="P463" s="70">
        <v>2020</v>
      </c>
    </row>
    <row r="464" spans="1:16">
      <c r="A464" s="172">
        <v>447</v>
      </c>
      <c r="B464" s="173" t="s">
        <v>955</v>
      </c>
      <c r="C464" s="3" t="s">
        <v>56</v>
      </c>
      <c r="D464" s="3">
        <v>1980</v>
      </c>
      <c r="E464" s="66">
        <v>2</v>
      </c>
      <c r="F464" s="10">
        <v>846.5</v>
      </c>
      <c r="G464" s="10">
        <v>502.4</v>
      </c>
      <c r="H464" s="10">
        <v>502.4</v>
      </c>
      <c r="I464" s="189">
        <v>34</v>
      </c>
      <c r="J464" s="10">
        <v>875683.2</v>
      </c>
      <c r="K464" s="163">
        <v>0</v>
      </c>
      <c r="L464" s="163">
        <v>0</v>
      </c>
      <c r="M464" s="163">
        <v>0</v>
      </c>
      <c r="N464" s="163">
        <v>0</v>
      </c>
      <c r="O464" s="10">
        <v>875683.2</v>
      </c>
      <c r="P464" s="70">
        <v>2020</v>
      </c>
    </row>
    <row r="465" spans="1:16">
      <c r="A465" s="172">
        <v>448</v>
      </c>
      <c r="B465" s="173" t="s">
        <v>956</v>
      </c>
      <c r="C465" s="3" t="s">
        <v>56</v>
      </c>
      <c r="D465" s="3">
        <v>1960</v>
      </c>
      <c r="E465" s="66">
        <v>2</v>
      </c>
      <c r="F465" s="10">
        <v>638.4</v>
      </c>
      <c r="G465" s="10">
        <v>458.2</v>
      </c>
      <c r="H465" s="10">
        <v>458.2</v>
      </c>
      <c r="I465" s="189">
        <v>15</v>
      </c>
      <c r="J465" s="10">
        <v>2678400</v>
      </c>
      <c r="K465" s="163">
        <v>0</v>
      </c>
      <c r="L465" s="163">
        <v>0</v>
      </c>
      <c r="M465" s="163">
        <v>0</v>
      </c>
      <c r="N465" s="163">
        <v>0</v>
      </c>
      <c r="O465" s="10">
        <v>2678400</v>
      </c>
      <c r="P465" s="70">
        <v>2020</v>
      </c>
    </row>
    <row r="466" spans="1:16">
      <c r="A466" s="304" t="s">
        <v>45</v>
      </c>
      <c r="B466" s="304"/>
      <c r="C466" s="178" t="s">
        <v>27</v>
      </c>
      <c r="D466" s="178" t="s">
        <v>27</v>
      </c>
      <c r="E466" s="178" t="s">
        <v>27</v>
      </c>
      <c r="F466" s="179">
        <f>SUM(F467:F485)</f>
        <v>19721.3</v>
      </c>
      <c r="G466" s="179">
        <f t="shared" ref="G466:J466" si="43">SUM(G467:G485)</f>
        <v>17546.7</v>
      </c>
      <c r="H466" s="179">
        <f t="shared" si="43"/>
        <v>16501.599999999999</v>
      </c>
      <c r="I466" s="196">
        <f t="shared" si="43"/>
        <v>693</v>
      </c>
      <c r="J466" s="179">
        <f t="shared" si="43"/>
        <v>58233226.719999991</v>
      </c>
      <c r="K466" s="179">
        <f t="shared" ref="K466" si="44">SUM(K467:K485)</f>
        <v>0</v>
      </c>
      <c r="L466" s="179">
        <f t="shared" ref="L466" si="45">SUM(L467:L485)</f>
        <v>0</v>
      </c>
      <c r="M466" s="179">
        <f t="shared" ref="M466" si="46">SUM(M467:M485)</f>
        <v>0</v>
      </c>
      <c r="N466" s="179">
        <f t="shared" ref="N466" si="47">SUM(N467:N485)</f>
        <v>0</v>
      </c>
      <c r="O466" s="179">
        <f t="shared" ref="O466" si="48">SUM(O467:O485)</f>
        <v>58233226.719999991</v>
      </c>
      <c r="P466" s="180" t="s">
        <v>20</v>
      </c>
    </row>
    <row r="467" spans="1:16">
      <c r="A467" s="172">
        <v>449</v>
      </c>
      <c r="B467" s="173" t="s">
        <v>957</v>
      </c>
      <c r="C467" s="3" t="s">
        <v>56</v>
      </c>
      <c r="D467" s="3">
        <v>1947</v>
      </c>
      <c r="E467" s="66">
        <v>2</v>
      </c>
      <c r="F467" s="10">
        <v>1043.5999999999999</v>
      </c>
      <c r="G467" s="10">
        <v>825.6</v>
      </c>
      <c r="H467" s="10">
        <v>825.6</v>
      </c>
      <c r="I467" s="189">
        <v>60</v>
      </c>
      <c r="J467" s="10">
        <v>5175367.8999999994</v>
      </c>
      <c r="K467" s="163">
        <v>0</v>
      </c>
      <c r="L467" s="163">
        <v>0</v>
      </c>
      <c r="M467" s="163">
        <v>0</v>
      </c>
      <c r="N467" s="163">
        <v>0</v>
      </c>
      <c r="O467" s="10">
        <v>5175367.8999999994</v>
      </c>
      <c r="P467" s="70">
        <v>2020</v>
      </c>
    </row>
    <row r="468" spans="1:16">
      <c r="A468" s="172">
        <v>450</v>
      </c>
      <c r="B468" s="173" t="s">
        <v>958</v>
      </c>
      <c r="C468" s="3" t="s">
        <v>56</v>
      </c>
      <c r="D468" s="3">
        <v>1947</v>
      </c>
      <c r="E468" s="66">
        <v>2</v>
      </c>
      <c r="F468" s="10">
        <v>1008.9</v>
      </c>
      <c r="G468" s="10">
        <v>682.9</v>
      </c>
      <c r="H468" s="10">
        <v>668.4</v>
      </c>
      <c r="I468" s="189">
        <v>32</v>
      </c>
      <c r="J468" s="10">
        <v>5283612.8000000007</v>
      </c>
      <c r="K468" s="163">
        <v>0</v>
      </c>
      <c r="L468" s="163">
        <v>0</v>
      </c>
      <c r="M468" s="163">
        <v>0</v>
      </c>
      <c r="N468" s="163">
        <v>0</v>
      </c>
      <c r="O468" s="10">
        <v>5283612.8000000007</v>
      </c>
      <c r="P468" s="70">
        <v>2020</v>
      </c>
    </row>
    <row r="469" spans="1:16">
      <c r="A469" s="172">
        <v>451</v>
      </c>
      <c r="B469" s="173" t="s">
        <v>959</v>
      </c>
      <c r="C469" s="3" t="s">
        <v>56</v>
      </c>
      <c r="D469" s="3">
        <v>1949</v>
      </c>
      <c r="E469" s="66">
        <v>2</v>
      </c>
      <c r="F469" s="10">
        <v>454.7</v>
      </c>
      <c r="G469" s="10">
        <v>413.8</v>
      </c>
      <c r="H469" s="10">
        <v>355.8</v>
      </c>
      <c r="I469" s="189">
        <v>11</v>
      </c>
      <c r="J469" s="10">
        <v>3454596</v>
      </c>
      <c r="K469" s="163">
        <v>0</v>
      </c>
      <c r="L469" s="163">
        <v>0</v>
      </c>
      <c r="M469" s="163">
        <v>0</v>
      </c>
      <c r="N469" s="163">
        <v>0</v>
      </c>
      <c r="O469" s="10">
        <v>3454596</v>
      </c>
      <c r="P469" s="70">
        <v>2020</v>
      </c>
    </row>
    <row r="470" spans="1:16">
      <c r="A470" s="172">
        <v>452</v>
      </c>
      <c r="B470" s="173" t="s">
        <v>229</v>
      </c>
      <c r="C470" s="3" t="s">
        <v>56</v>
      </c>
      <c r="D470" s="3">
        <v>1960</v>
      </c>
      <c r="E470" s="66">
        <v>2</v>
      </c>
      <c r="F470" s="10">
        <v>624.29999999999995</v>
      </c>
      <c r="G470" s="10">
        <v>582.29999999999995</v>
      </c>
      <c r="H470" s="10">
        <v>550.9</v>
      </c>
      <c r="I470" s="189">
        <v>22</v>
      </c>
      <c r="J470" s="10">
        <v>3426280</v>
      </c>
      <c r="K470" s="163">
        <v>0</v>
      </c>
      <c r="L470" s="163">
        <v>0</v>
      </c>
      <c r="M470" s="163">
        <v>0</v>
      </c>
      <c r="N470" s="163">
        <v>0</v>
      </c>
      <c r="O470" s="10">
        <v>3426280</v>
      </c>
      <c r="P470" s="70">
        <v>2020</v>
      </c>
    </row>
    <row r="471" spans="1:16">
      <c r="A471" s="172">
        <v>453</v>
      </c>
      <c r="B471" s="173" t="s">
        <v>493</v>
      </c>
      <c r="C471" s="3" t="s">
        <v>56</v>
      </c>
      <c r="D471" s="3">
        <v>1948</v>
      </c>
      <c r="E471" s="66">
        <v>2</v>
      </c>
      <c r="F471" s="10">
        <v>512.1</v>
      </c>
      <c r="G471" s="10">
        <v>468.3</v>
      </c>
      <c r="H471" s="10">
        <v>468.3</v>
      </c>
      <c r="I471" s="189">
        <v>18</v>
      </c>
      <c r="J471" s="10">
        <v>4167972</v>
      </c>
      <c r="K471" s="163">
        <v>0</v>
      </c>
      <c r="L471" s="163">
        <v>0</v>
      </c>
      <c r="M471" s="163">
        <v>0</v>
      </c>
      <c r="N471" s="163">
        <v>0</v>
      </c>
      <c r="O471" s="10">
        <v>4167972</v>
      </c>
      <c r="P471" s="70">
        <v>2020</v>
      </c>
    </row>
    <row r="472" spans="1:16">
      <c r="A472" s="172">
        <v>454</v>
      </c>
      <c r="B472" s="173" t="s">
        <v>960</v>
      </c>
      <c r="C472" s="3" t="s">
        <v>56</v>
      </c>
      <c r="D472" s="3">
        <v>1960</v>
      </c>
      <c r="E472" s="66">
        <v>2</v>
      </c>
      <c r="F472" s="10">
        <v>290.60000000000002</v>
      </c>
      <c r="G472" s="10">
        <v>267.60000000000002</v>
      </c>
      <c r="H472" s="10">
        <v>231.1</v>
      </c>
      <c r="I472" s="189">
        <v>12</v>
      </c>
      <c r="J472" s="10">
        <v>1196352</v>
      </c>
      <c r="K472" s="163">
        <v>0</v>
      </c>
      <c r="L472" s="163">
        <v>0</v>
      </c>
      <c r="M472" s="163">
        <v>0</v>
      </c>
      <c r="N472" s="163">
        <v>0</v>
      </c>
      <c r="O472" s="10">
        <v>1196352</v>
      </c>
      <c r="P472" s="70">
        <v>2020</v>
      </c>
    </row>
    <row r="473" spans="1:16">
      <c r="A473" s="172">
        <v>455</v>
      </c>
      <c r="B473" s="173" t="s">
        <v>234</v>
      </c>
      <c r="C473" s="3" t="s">
        <v>56</v>
      </c>
      <c r="D473" s="3">
        <v>1960</v>
      </c>
      <c r="E473" s="66">
        <v>2</v>
      </c>
      <c r="F473" s="10">
        <v>299.60000000000002</v>
      </c>
      <c r="G473" s="10">
        <v>276.60000000000002</v>
      </c>
      <c r="H473" s="10">
        <v>276.60000000000002</v>
      </c>
      <c r="I473" s="189">
        <v>12</v>
      </c>
      <c r="J473" s="10">
        <v>1232064</v>
      </c>
      <c r="K473" s="163">
        <v>0</v>
      </c>
      <c r="L473" s="163">
        <v>0</v>
      </c>
      <c r="M473" s="163">
        <v>0</v>
      </c>
      <c r="N473" s="163">
        <v>0</v>
      </c>
      <c r="O473" s="10">
        <v>1232064</v>
      </c>
      <c r="P473" s="70">
        <v>2020</v>
      </c>
    </row>
    <row r="474" spans="1:16">
      <c r="A474" s="172">
        <v>456</v>
      </c>
      <c r="B474" s="173" t="s">
        <v>961</v>
      </c>
      <c r="C474" s="3" t="s">
        <v>56</v>
      </c>
      <c r="D474" s="3">
        <v>1963</v>
      </c>
      <c r="E474" s="66">
        <v>2</v>
      </c>
      <c r="F474" s="10">
        <v>560.5</v>
      </c>
      <c r="G474" s="10">
        <v>518.29999999999995</v>
      </c>
      <c r="H474" s="10">
        <v>518.29999999999995</v>
      </c>
      <c r="I474" s="189">
        <v>23</v>
      </c>
      <c r="J474" s="10">
        <v>903396.89999999991</v>
      </c>
      <c r="K474" s="163">
        <v>0</v>
      </c>
      <c r="L474" s="163">
        <v>0</v>
      </c>
      <c r="M474" s="163">
        <v>0</v>
      </c>
      <c r="N474" s="163">
        <v>0</v>
      </c>
      <c r="O474" s="10">
        <v>903396.89999999991</v>
      </c>
      <c r="P474" s="70">
        <v>2020</v>
      </c>
    </row>
    <row r="475" spans="1:16">
      <c r="A475" s="172">
        <v>457</v>
      </c>
      <c r="B475" s="173" t="s">
        <v>962</v>
      </c>
      <c r="C475" s="3" t="s">
        <v>56</v>
      </c>
      <c r="D475" s="3">
        <v>1962</v>
      </c>
      <c r="E475" s="66">
        <v>2</v>
      </c>
      <c r="F475" s="10">
        <v>487.1</v>
      </c>
      <c r="G475" s="10">
        <v>390.2</v>
      </c>
      <c r="H475" s="10">
        <v>390.2</v>
      </c>
      <c r="I475" s="189">
        <v>24</v>
      </c>
      <c r="J475" s="10">
        <v>1116139.42</v>
      </c>
      <c r="K475" s="163">
        <v>0</v>
      </c>
      <c r="L475" s="163">
        <v>0</v>
      </c>
      <c r="M475" s="163">
        <v>0</v>
      </c>
      <c r="N475" s="163">
        <v>0</v>
      </c>
      <c r="O475" s="10">
        <v>1116139.42</v>
      </c>
      <c r="P475" s="70">
        <v>2020</v>
      </c>
    </row>
    <row r="476" spans="1:16">
      <c r="A476" s="172">
        <v>458</v>
      </c>
      <c r="B476" s="145" t="s">
        <v>496</v>
      </c>
      <c r="C476" s="3" t="s">
        <v>56</v>
      </c>
      <c r="D476" s="3">
        <v>1954</v>
      </c>
      <c r="E476" s="66">
        <v>2</v>
      </c>
      <c r="F476" s="10">
        <v>870.9</v>
      </c>
      <c r="G476" s="10">
        <v>815.5</v>
      </c>
      <c r="H476" s="10">
        <v>742</v>
      </c>
      <c r="I476" s="189">
        <v>24</v>
      </c>
      <c r="J476" s="10">
        <v>1531509</v>
      </c>
      <c r="K476" s="163">
        <v>0</v>
      </c>
      <c r="L476" s="163">
        <v>0</v>
      </c>
      <c r="M476" s="163">
        <v>0</v>
      </c>
      <c r="N476" s="163">
        <v>0</v>
      </c>
      <c r="O476" s="10">
        <v>1531509</v>
      </c>
      <c r="P476" s="70">
        <v>2020</v>
      </c>
    </row>
    <row r="477" spans="1:16">
      <c r="A477" s="172">
        <v>459</v>
      </c>
      <c r="B477" s="145" t="s">
        <v>963</v>
      </c>
      <c r="C477" s="3" t="s">
        <v>56</v>
      </c>
      <c r="D477" s="3">
        <v>1960</v>
      </c>
      <c r="E477" s="66">
        <v>2</v>
      </c>
      <c r="F477" s="10">
        <v>240.79999999999998</v>
      </c>
      <c r="G477" s="10">
        <v>220.7</v>
      </c>
      <c r="H477" s="10">
        <v>220.7</v>
      </c>
      <c r="I477" s="189">
        <v>7</v>
      </c>
      <c r="J477" s="10">
        <v>982080</v>
      </c>
      <c r="K477" s="163">
        <v>0</v>
      </c>
      <c r="L477" s="163">
        <v>0</v>
      </c>
      <c r="M477" s="163">
        <v>0</v>
      </c>
      <c r="N477" s="163">
        <v>0</v>
      </c>
      <c r="O477" s="10">
        <v>982080</v>
      </c>
      <c r="P477" s="70">
        <v>2020</v>
      </c>
    </row>
    <row r="478" spans="1:16">
      <c r="A478" s="172">
        <v>460</v>
      </c>
      <c r="B478" s="145" t="s">
        <v>498</v>
      </c>
      <c r="C478" s="3" t="s">
        <v>56</v>
      </c>
      <c r="D478" s="3">
        <v>1948</v>
      </c>
      <c r="E478" s="66">
        <v>2</v>
      </c>
      <c r="F478" s="10">
        <v>502.2</v>
      </c>
      <c r="G478" s="10">
        <v>457.9</v>
      </c>
      <c r="H478" s="10">
        <v>457.9</v>
      </c>
      <c r="I478" s="189">
        <v>20</v>
      </c>
      <c r="J478" s="10">
        <v>3335700</v>
      </c>
      <c r="K478" s="163">
        <v>0</v>
      </c>
      <c r="L478" s="163">
        <v>0</v>
      </c>
      <c r="M478" s="163">
        <v>0</v>
      </c>
      <c r="N478" s="163">
        <v>0</v>
      </c>
      <c r="O478" s="10">
        <v>3335700</v>
      </c>
      <c r="P478" s="70">
        <v>2020</v>
      </c>
    </row>
    <row r="479" spans="1:16">
      <c r="A479" s="172">
        <v>461</v>
      </c>
      <c r="B479" s="145" t="s">
        <v>964</v>
      </c>
      <c r="C479" s="3" t="s">
        <v>56</v>
      </c>
      <c r="D479" s="3">
        <v>1947</v>
      </c>
      <c r="E479" s="66">
        <v>2</v>
      </c>
      <c r="F479" s="10">
        <v>512.9</v>
      </c>
      <c r="G479" s="10">
        <v>468.5</v>
      </c>
      <c r="H479" s="10">
        <v>468.5</v>
      </c>
      <c r="I479" s="189">
        <v>22</v>
      </c>
      <c r="J479" s="10">
        <v>4391892.8000000007</v>
      </c>
      <c r="K479" s="163">
        <v>0</v>
      </c>
      <c r="L479" s="163">
        <v>0</v>
      </c>
      <c r="M479" s="163">
        <v>0</v>
      </c>
      <c r="N479" s="163">
        <v>0</v>
      </c>
      <c r="O479" s="10">
        <v>4391892.8000000007</v>
      </c>
      <c r="P479" s="70">
        <v>2020</v>
      </c>
    </row>
    <row r="480" spans="1:16">
      <c r="A480" s="172">
        <v>462</v>
      </c>
      <c r="B480" s="145" t="s">
        <v>965</v>
      </c>
      <c r="C480" s="3" t="s">
        <v>56</v>
      </c>
      <c r="D480" s="3">
        <v>1947</v>
      </c>
      <c r="E480" s="66">
        <v>2</v>
      </c>
      <c r="F480" s="10">
        <v>504.6</v>
      </c>
      <c r="G480" s="10">
        <v>460</v>
      </c>
      <c r="H480" s="10">
        <v>460</v>
      </c>
      <c r="I480" s="189">
        <v>28</v>
      </c>
      <c r="J480" s="10">
        <v>4396351.4000000004</v>
      </c>
      <c r="K480" s="163">
        <v>0</v>
      </c>
      <c r="L480" s="163">
        <v>0</v>
      </c>
      <c r="M480" s="163">
        <v>0</v>
      </c>
      <c r="N480" s="163">
        <v>0</v>
      </c>
      <c r="O480" s="10">
        <v>4396351.4000000004</v>
      </c>
      <c r="P480" s="70">
        <v>2020</v>
      </c>
    </row>
    <row r="481" spans="1:16">
      <c r="A481" s="172">
        <v>463</v>
      </c>
      <c r="B481" s="145" t="s">
        <v>966</v>
      </c>
      <c r="C481" s="3" t="s">
        <v>56</v>
      </c>
      <c r="D481" s="3">
        <v>1963</v>
      </c>
      <c r="E481" s="66">
        <v>3</v>
      </c>
      <c r="F481" s="10">
        <v>1717.6000000000001</v>
      </c>
      <c r="G481" s="10">
        <v>1606.9</v>
      </c>
      <c r="H481" s="10">
        <v>1247.7</v>
      </c>
      <c r="I481" s="189">
        <v>41</v>
      </c>
      <c r="J481" s="10">
        <v>2800826.7</v>
      </c>
      <c r="K481" s="163">
        <v>0</v>
      </c>
      <c r="L481" s="163">
        <v>0</v>
      </c>
      <c r="M481" s="163">
        <v>0</v>
      </c>
      <c r="N481" s="163">
        <v>0</v>
      </c>
      <c r="O481" s="10">
        <v>2800826.7</v>
      </c>
      <c r="P481" s="70">
        <v>2020</v>
      </c>
    </row>
    <row r="482" spans="1:16">
      <c r="A482" s="172">
        <v>464</v>
      </c>
      <c r="B482" s="145" t="s">
        <v>967</v>
      </c>
      <c r="C482" s="3" t="s">
        <v>56</v>
      </c>
      <c r="D482" s="3">
        <v>1964</v>
      </c>
      <c r="E482" s="66">
        <v>3</v>
      </c>
      <c r="F482" s="10">
        <v>1591.3</v>
      </c>
      <c r="G482" s="10">
        <v>1480.6</v>
      </c>
      <c r="H482" s="10">
        <v>1447.1</v>
      </c>
      <c r="I482" s="189">
        <v>54</v>
      </c>
      <c r="J482" s="10">
        <v>2580685.7999999998</v>
      </c>
      <c r="K482" s="163">
        <v>0</v>
      </c>
      <c r="L482" s="163">
        <v>0</v>
      </c>
      <c r="M482" s="163">
        <v>0</v>
      </c>
      <c r="N482" s="163">
        <v>0</v>
      </c>
      <c r="O482" s="10">
        <v>2580685.7999999998</v>
      </c>
      <c r="P482" s="70">
        <v>2020</v>
      </c>
    </row>
    <row r="483" spans="1:16">
      <c r="A483" s="172">
        <v>465</v>
      </c>
      <c r="B483" s="145" t="s">
        <v>968</v>
      </c>
      <c r="C483" s="3" t="s">
        <v>56</v>
      </c>
      <c r="D483" s="3">
        <v>1992</v>
      </c>
      <c r="E483" s="66">
        <v>9</v>
      </c>
      <c r="F483" s="10">
        <v>5376.4</v>
      </c>
      <c r="G483" s="10">
        <v>4787.3</v>
      </c>
      <c r="H483" s="10">
        <v>4787.3</v>
      </c>
      <c r="I483" s="189">
        <v>203</v>
      </c>
      <c r="J483" s="10">
        <v>4000000</v>
      </c>
      <c r="K483" s="163">
        <v>0</v>
      </c>
      <c r="L483" s="163">
        <v>0</v>
      </c>
      <c r="M483" s="163">
        <v>0</v>
      </c>
      <c r="N483" s="163">
        <v>0</v>
      </c>
      <c r="O483" s="10">
        <v>4000000</v>
      </c>
      <c r="P483" s="70">
        <v>2020</v>
      </c>
    </row>
    <row r="484" spans="1:16">
      <c r="A484" s="172">
        <v>466</v>
      </c>
      <c r="B484" s="147" t="s">
        <v>238</v>
      </c>
      <c r="C484" s="4" t="s">
        <v>55</v>
      </c>
      <c r="D484" s="2">
        <v>1961</v>
      </c>
      <c r="E484" s="4">
        <v>3</v>
      </c>
      <c r="F484" s="9">
        <v>2103</v>
      </c>
      <c r="G484" s="9">
        <v>1886.3</v>
      </c>
      <c r="H484" s="9">
        <v>1557.8</v>
      </c>
      <c r="I484" s="191">
        <v>54</v>
      </c>
      <c r="J484" s="9">
        <v>5401440</v>
      </c>
      <c r="K484" s="157">
        <v>0</v>
      </c>
      <c r="L484" s="157">
        <v>0</v>
      </c>
      <c r="M484" s="157">
        <v>0</v>
      </c>
      <c r="N484" s="157">
        <v>0</v>
      </c>
      <c r="O484" s="9">
        <v>5401440</v>
      </c>
      <c r="P484" s="69">
        <v>2020</v>
      </c>
    </row>
    <row r="485" spans="1:16">
      <c r="A485" s="172">
        <v>467</v>
      </c>
      <c r="B485" s="145" t="s">
        <v>241</v>
      </c>
      <c r="C485" s="3" t="s">
        <v>56</v>
      </c>
      <c r="D485" s="3">
        <v>1960</v>
      </c>
      <c r="E485" s="66">
        <v>3</v>
      </c>
      <c r="F485" s="10">
        <v>1020.1999999999999</v>
      </c>
      <c r="G485" s="10">
        <v>937.4</v>
      </c>
      <c r="H485" s="10">
        <v>827.4</v>
      </c>
      <c r="I485" s="189">
        <v>26</v>
      </c>
      <c r="J485" s="10">
        <v>2856960</v>
      </c>
      <c r="K485" s="163">
        <v>0</v>
      </c>
      <c r="L485" s="163">
        <v>0</v>
      </c>
      <c r="M485" s="163">
        <v>0</v>
      </c>
      <c r="N485" s="163">
        <v>0</v>
      </c>
      <c r="O485" s="10">
        <v>2856960</v>
      </c>
      <c r="P485" s="70">
        <v>2020</v>
      </c>
    </row>
    <row r="486" spans="1:16">
      <c r="A486" s="304" t="s">
        <v>969</v>
      </c>
      <c r="B486" s="304"/>
      <c r="C486" s="178" t="s">
        <v>27</v>
      </c>
      <c r="D486" s="178" t="s">
        <v>27</v>
      </c>
      <c r="E486" s="178" t="s">
        <v>27</v>
      </c>
      <c r="F486" s="179">
        <f>F487</f>
        <v>386.4</v>
      </c>
      <c r="G486" s="179">
        <f t="shared" ref="G486:J486" si="49">G487</f>
        <v>372.6</v>
      </c>
      <c r="H486" s="179">
        <f t="shared" si="49"/>
        <v>372.6</v>
      </c>
      <c r="I486" s="196">
        <f t="shared" si="49"/>
        <v>1</v>
      </c>
      <c r="J486" s="179">
        <f t="shared" si="49"/>
        <v>1428346.08</v>
      </c>
      <c r="K486" s="179">
        <f t="shared" ref="K486" si="50">K487</f>
        <v>0</v>
      </c>
      <c r="L486" s="179">
        <f t="shared" ref="L486" si="51">L487</f>
        <v>0</v>
      </c>
      <c r="M486" s="179">
        <f t="shared" ref="M486" si="52">M487</f>
        <v>0</v>
      </c>
      <c r="N486" s="179">
        <f t="shared" ref="N486" si="53">N487</f>
        <v>0</v>
      </c>
      <c r="O486" s="179">
        <f t="shared" ref="O486" si="54">O487</f>
        <v>1428346.08</v>
      </c>
      <c r="P486" s="180" t="s">
        <v>20</v>
      </c>
    </row>
    <row r="487" spans="1:16">
      <c r="A487" s="172">
        <v>468</v>
      </c>
      <c r="B487" s="173" t="s">
        <v>970</v>
      </c>
      <c r="C487" s="3" t="s">
        <v>56</v>
      </c>
      <c r="D487" s="3">
        <v>1960</v>
      </c>
      <c r="E487" s="66">
        <v>2</v>
      </c>
      <c r="F487" s="10">
        <v>386.4</v>
      </c>
      <c r="G487" s="10">
        <v>372.6</v>
      </c>
      <c r="H487" s="10">
        <v>372.6</v>
      </c>
      <c r="I487" s="189">
        <v>1</v>
      </c>
      <c r="J487" s="10">
        <v>1428346.08</v>
      </c>
      <c r="K487" s="163">
        <v>0</v>
      </c>
      <c r="L487" s="163">
        <v>0</v>
      </c>
      <c r="M487" s="163">
        <v>0</v>
      </c>
      <c r="N487" s="163">
        <v>0</v>
      </c>
      <c r="O487" s="10">
        <v>1428346.08</v>
      </c>
      <c r="P487" s="70">
        <v>2020</v>
      </c>
    </row>
    <row r="488" spans="1:16">
      <c r="A488" s="304" t="s">
        <v>24</v>
      </c>
      <c r="B488" s="304"/>
      <c r="C488" s="178" t="s">
        <v>27</v>
      </c>
      <c r="D488" s="178" t="s">
        <v>27</v>
      </c>
      <c r="E488" s="178" t="s">
        <v>27</v>
      </c>
      <c r="F488" s="179">
        <f>SUM(F489:F493)</f>
        <v>1839.5</v>
      </c>
      <c r="G488" s="179">
        <f t="shared" ref="G488:J488" si="55">SUM(G489:G493)</f>
        <v>1567.1</v>
      </c>
      <c r="H488" s="179">
        <f t="shared" si="55"/>
        <v>1567.1</v>
      </c>
      <c r="I488" s="196">
        <f t="shared" si="55"/>
        <v>52</v>
      </c>
      <c r="J488" s="179">
        <f t="shared" si="55"/>
        <v>7827602.0999999996</v>
      </c>
      <c r="K488" s="179">
        <f t="shared" ref="K488" si="56">SUM(K489:K493)</f>
        <v>0</v>
      </c>
      <c r="L488" s="179">
        <f t="shared" ref="L488" si="57">SUM(L489:L493)</f>
        <v>0</v>
      </c>
      <c r="M488" s="179">
        <f t="shared" ref="M488" si="58">SUM(M489:M493)</f>
        <v>0</v>
      </c>
      <c r="N488" s="179">
        <f t="shared" ref="N488" si="59">SUM(N489:N493)</f>
        <v>0</v>
      </c>
      <c r="O488" s="179">
        <f t="shared" ref="O488" si="60">SUM(O489:O493)</f>
        <v>7827602.0999999996</v>
      </c>
      <c r="P488" s="180" t="s">
        <v>20</v>
      </c>
    </row>
    <row r="489" spans="1:16">
      <c r="A489" s="172">
        <v>469</v>
      </c>
      <c r="B489" s="173" t="s">
        <v>242</v>
      </c>
      <c r="C489" s="3" t="s">
        <v>56</v>
      </c>
      <c r="D489" s="3">
        <v>1962</v>
      </c>
      <c r="E489" s="66">
        <v>2</v>
      </c>
      <c r="F489" s="10">
        <v>638.79999999999995</v>
      </c>
      <c r="G489" s="10">
        <v>527.79999999999995</v>
      </c>
      <c r="H489" s="10">
        <v>527.79999999999995</v>
      </c>
      <c r="I489" s="189">
        <v>30</v>
      </c>
      <c r="J489" s="10">
        <v>2942222.4</v>
      </c>
      <c r="K489" s="163">
        <v>0</v>
      </c>
      <c r="L489" s="163">
        <v>0</v>
      </c>
      <c r="M489" s="163">
        <v>0</v>
      </c>
      <c r="N489" s="163">
        <v>0</v>
      </c>
      <c r="O489" s="10">
        <v>2942222.4</v>
      </c>
      <c r="P489" s="70">
        <v>2020</v>
      </c>
    </row>
    <row r="490" spans="1:16">
      <c r="A490" s="172">
        <v>470</v>
      </c>
      <c r="B490" s="173" t="s">
        <v>971</v>
      </c>
      <c r="C490" s="3" t="s">
        <v>56</v>
      </c>
      <c r="D490" s="3">
        <v>1965</v>
      </c>
      <c r="E490" s="66">
        <v>2</v>
      </c>
      <c r="F490" s="10">
        <v>264.7</v>
      </c>
      <c r="G490" s="10">
        <v>205.9</v>
      </c>
      <c r="H490" s="10">
        <v>205.9</v>
      </c>
      <c r="I490" s="189">
        <v>8</v>
      </c>
      <c r="J490" s="10">
        <v>358883.7</v>
      </c>
      <c r="K490" s="163">
        <v>0</v>
      </c>
      <c r="L490" s="163">
        <v>0</v>
      </c>
      <c r="M490" s="163">
        <v>0</v>
      </c>
      <c r="N490" s="163">
        <v>0</v>
      </c>
      <c r="O490" s="10">
        <v>358883.7</v>
      </c>
      <c r="P490" s="70">
        <v>2020</v>
      </c>
    </row>
    <row r="491" spans="1:16">
      <c r="A491" s="172">
        <v>471</v>
      </c>
      <c r="B491" s="173" t="s">
        <v>972</v>
      </c>
      <c r="C491" s="3" t="s">
        <v>56</v>
      </c>
      <c r="D491" s="3">
        <v>1962</v>
      </c>
      <c r="E491" s="66">
        <v>2</v>
      </c>
      <c r="F491" s="10">
        <v>312</v>
      </c>
      <c r="G491" s="10">
        <v>277.8</v>
      </c>
      <c r="H491" s="10">
        <v>277.8</v>
      </c>
      <c r="I491" s="189">
        <v>5</v>
      </c>
      <c r="J491" s="10">
        <v>1508832</v>
      </c>
      <c r="K491" s="163">
        <v>0</v>
      </c>
      <c r="L491" s="163">
        <v>0</v>
      </c>
      <c r="M491" s="163">
        <v>0</v>
      </c>
      <c r="N491" s="163">
        <v>0</v>
      </c>
      <c r="O491" s="10">
        <v>1508832</v>
      </c>
      <c r="P491" s="70">
        <v>2020</v>
      </c>
    </row>
    <row r="492" spans="1:16">
      <c r="A492" s="172">
        <v>472</v>
      </c>
      <c r="B492" s="173" t="s">
        <v>973</v>
      </c>
      <c r="C492" s="3" t="s">
        <v>56</v>
      </c>
      <c r="D492" s="3">
        <v>1962</v>
      </c>
      <c r="E492" s="66">
        <v>2</v>
      </c>
      <c r="F492" s="10">
        <v>312</v>
      </c>
      <c r="G492" s="10">
        <v>277.8</v>
      </c>
      <c r="H492" s="10">
        <v>277.8</v>
      </c>
      <c r="I492" s="189">
        <v>7</v>
      </c>
      <c r="J492" s="10">
        <v>1508832</v>
      </c>
      <c r="K492" s="163">
        <v>0</v>
      </c>
      <c r="L492" s="163">
        <v>0</v>
      </c>
      <c r="M492" s="163">
        <v>0</v>
      </c>
      <c r="N492" s="163">
        <v>0</v>
      </c>
      <c r="O492" s="10">
        <v>1508832</v>
      </c>
      <c r="P492" s="70">
        <v>2020</v>
      </c>
    </row>
    <row r="493" spans="1:16">
      <c r="A493" s="172">
        <v>473</v>
      </c>
      <c r="B493" s="145" t="s">
        <v>974</v>
      </c>
      <c r="C493" s="3" t="s">
        <v>56</v>
      </c>
      <c r="D493" s="3">
        <v>1962</v>
      </c>
      <c r="E493" s="66">
        <v>2</v>
      </c>
      <c r="F493" s="10">
        <v>312</v>
      </c>
      <c r="G493" s="10">
        <v>277.8</v>
      </c>
      <c r="H493" s="10">
        <v>277.8</v>
      </c>
      <c r="I493" s="189">
        <v>2</v>
      </c>
      <c r="J493" s="10">
        <v>1508832</v>
      </c>
      <c r="K493" s="163">
        <v>0</v>
      </c>
      <c r="L493" s="163">
        <v>0</v>
      </c>
      <c r="M493" s="163">
        <v>0</v>
      </c>
      <c r="N493" s="163">
        <v>0</v>
      </c>
      <c r="O493" s="10">
        <v>1508832</v>
      </c>
      <c r="P493" s="70">
        <v>2020</v>
      </c>
    </row>
    <row r="494" spans="1:16">
      <c r="A494" s="304" t="s">
        <v>39</v>
      </c>
      <c r="B494" s="304"/>
      <c r="C494" s="178" t="s">
        <v>27</v>
      </c>
      <c r="D494" s="178" t="s">
        <v>27</v>
      </c>
      <c r="E494" s="178" t="s">
        <v>27</v>
      </c>
      <c r="F494" s="179">
        <f>SUM(F495:F496)</f>
        <v>2237.3000000000002</v>
      </c>
      <c r="G494" s="179">
        <f t="shared" ref="G494:J494" si="61">SUM(G495:G496)</f>
        <v>1804.5</v>
      </c>
      <c r="H494" s="179">
        <f t="shared" si="61"/>
        <v>1804.5</v>
      </c>
      <c r="I494" s="196">
        <f t="shared" si="61"/>
        <v>58</v>
      </c>
      <c r="J494" s="179">
        <f t="shared" si="61"/>
        <v>5674636.7999999998</v>
      </c>
      <c r="K494" s="179">
        <f t="shared" ref="K494" si="62">SUM(K495:K496)</f>
        <v>0</v>
      </c>
      <c r="L494" s="179">
        <f t="shared" ref="L494" si="63">SUM(L495:L496)</f>
        <v>0</v>
      </c>
      <c r="M494" s="179">
        <f t="shared" ref="M494" si="64">SUM(M495:M496)</f>
        <v>0</v>
      </c>
      <c r="N494" s="179">
        <f t="shared" ref="N494" si="65">SUM(N495:N496)</f>
        <v>0</v>
      </c>
      <c r="O494" s="179">
        <f t="shared" ref="O494" si="66">SUM(O495:O496)</f>
        <v>5674636.7999999998</v>
      </c>
      <c r="P494" s="180" t="s">
        <v>20</v>
      </c>
    </row>
    <row r="495" spans="1:16">
      <c r="A495" s="172">
        <v>474</v>
      </c>
      <c r="B495" s="173" t="s">
        <v>975</v>
      </c>
      <c r="C495" s="3" t="s">
        <v>56</v>
      </c>
      <c r="D495" s="3">
        <v>1961</v>
      </c>
      <c r="E495" s="66">
        <v>3</v>
      </c>
      <c r="F495" s="10">
        <v>1998.2</v>
      </c>
      <c r="G495" s="10">
        <v>1590.4</v>
      </c>
      <c r="H495" s="10">
        <v>1590.4</v>
      </c>
      <c r="I495" s="189">
        <v>41</v>
      </c>
      <c r="J495" s="10">
        <v>4246156.8</v>
      </c>
      <c r="K495" s="163">
        <v>0</v>
      </c>
      <c r="L495" s="163">
        <v>0</v>
      </c>
      <c r="M495" s="163">
        <v>0</v>
      </c>
      <c r="N495" s="163">
        <v>0</v>
      </c>
      <c r="O495" s="10">
        <v>4246156.8</v>
      </c>
      <c r="P495" s="70">
        <v>2020</v>
      </c>
    </row>
    <row r="496" spans="1:16">
      <c r="A496" s="172">
        <v>475</v>
      </c>
      <c r="B496" s="174" t="s">
        <v>976</v>
      </c>
      <c r="C496" s="4" t="s">
        <v>55</v>
      </c>
      <c r="D496" s="2">
        <v>1961</v>
      </c>
      <c r="E496" s="4">
        <v>2</v>
      </c>
      <c r="F496" s="9">
        <v>239.1</v>
      </c>
      <c r="G496" s="9">
        <v>214.1</v>
      </c>
      <c r="H496" s="9">
        <v>214.1</v>
      </c>
      <c r="I496" s="191">
        <v>17</v>
      </c>
      <c r="J496" s="9">
        <v>1428480</v>
      </c>
      <c r="K496" s="157">
        <v>0</v>
      </c>
      <c r="L496" s="157">
        <v>0</v>
      </c>
      <c r="M496" s="157">
        <v>0</v>
      </c>
      <c r="N496" s="157">
        <v>0</v>
      </c>
      <c r="O496" s="9">
        <v>1428480</v>
      </c>
      <c r="P496" s="69">
        <v>2020</v>
      </c>
    </row>
    <row r="497" spans="1:16">
      <c r="A497" s="304" t="s">
        <v>977</v>
      </c>
      <c r="B497" s="304"/>
      <c r="C497" s="178" t="s">
        <v>27</v>
      </c>
      <c r="D497" s="178" t="s">
        <v>27</v>
      </c>
      <c r="E497" s="178" t="s">
        <v>27</v>
      </c>
      <c r="F497" s="179">
        <f>SUM(F498:F499)</f>
        <v>890.69999999999993</v>
      </c>
      <c r="G497" s="179">
        <f t="shared" ref="G497:J497" si="67">SUM(G498:G499)</f>
        <v>650.70000000000005</v>
      </c>
      <c r="H497" s="179">
        <f t="shared" si="67"/>
        <v>650.70000000000005</v>
      </c>
      <c r="I497" s="196">
        <f t="shared" si="67"/>
        <v>60</v>
      </c>
      <c r="J497" s="179">
        <f t="shared" si="67"/>
        <v>3191760</v>
      </c>
      <c r="K497" s="179">
        <f t="shared" ref="K497" si="68">SUM(K498:K499)</f>
        <v>0</v>
      </c>
      <c r="L497" s="179">
        <f t="shared" ref="L497" si="69">SUM(L498:L499)</f>
        <v>0</v>
      </c>
      <c r="M497" s="179">
        <f t="shared" ref="M497" si="70">SUM(M498:M499)</f>
        <v>0</v>
      </c>
      <c r="N497" s="179">
        <f t="shared" ref="N497" si="71">SUM(N498:N499)</f>
        <v>0</v>
      </c>
      <c r="O497" s="179">
        <f t="shared" ref="O497" si="72">SUM(O498:O499)</f>
        <v>3191760</v>
      </c>
      <c r="P497" s="180" t="s">
        <v>20</v>
      </c>
    </row>
    <row r="498" spans="1:16">
      <c r="A498" s="172">
        <v>476</v>
      </c>
      <c r="B498" s="173" t="s">
        <v>978</v>
      </c>
      <c r="C498" s="3" t="s">
        <v>56</v>
      </c>
      <c r="D498" s="3">
        <v>1961</v>
      </c>
      <c r="E498" s="66">
        <v>2</v>
      </c>
      <c r="F498" s="10">
        <v>373.4</v>
      </c>
      <c r="G498" s="10">
        <v>333.4</v>
      </c>
      <c r="H498" s="10">
        <v>333.4</v>
      </c>
      <c r="I498" s="189">
        <v>36</v>
      </c>
      <c r="J498" s="10">
        <v>1478030.4000000001</v>
      </c>
      <c r="K498" s="163">
        <v>0</v>
      </c>
      <c r="L498" s="163">
        <v>0</v>
      </c>
      <c r="M498" s="163">
        <v>0</v>
      </c>
      <c r="N498" s="163">
        <v>0</v>
      </c>
      <c r="O498" s="10">
        <v>1478030.4000000001</v>
      </c>
      <c r="P498" s="70">
        <v>2020</v>
      </c>
    </row>
    <row r="499" spans="1:16">
      <c r="A499" s="172">
        <v>477</v>
      </c>
      <c r="B499" s="173" t="s">
        <v>979</v>
      </c>
      <c r="C499" s="3" t="s">
        <v>56</v>
      </c>
      <c r="D499" s="3">
        <v>1961</v>
      </c>
      <c r="E499" s="66">
        <v>2</v>
      </c>
      <c r="F499" s="10">
        <v>517.29999999999995</v>
      </c>
      <c r="G499" s="10">
        <v>317.3</v>
      </c>
      <c r="H499" s="10">
        <v>317.3</v>
      </c>
      <c r="I499" s="189">
        <v>24</v>
      </c>
      <c r="J499" s="10">
        <v>1713729.5999999999</v>
      </c>
      <c r="K499" s="163">
        <v>0</v>
      </c>
      <c r="L499" s="163">
        <v>0</v>
      </c>
      <c r="M499" s="163">
        <v>0</v>
      </c>
      <c r="N499" s="163">
        <v>0</v>
      </c>
      <c r="O499" s="10">
        <v>1713729.5999999999</v>
      </c>
      <c r="P499" s="70">
        <v>2020</v>
      </c>
    </row>
    <row r="500" spans="1:16">
      <c r="A500" s="304" t="s">
        <v>46</v>
      </c>
      <c r="B500" s="304"/>
      <c r="C500" s="178" t="s">
        <v>27</v>
      </c>
      <c r="D500" s="178" t="s">
        <v>27</v>
      </c>
      <c r="E500" s="178" t="s">
        <v>27</v>
      </c>
      <c r="F500" s="179">
        <f>SUM(F501:F514)</f>
        <v>6024.6999999999989</v>
      </c>
      <c r="G500" s="179">
        <f t="shared" ref="G500:J500" si="73">SUM(G501:G514)</f>
        <v>5370.8</v>
      </c>
      <c r="H500" s="179">
        <f t="shared" si="73"/>
        <v>5370.8</v>
      </c>
      <c r="I500" s="196">
        <f t="shared" si="73"/>
        <v>206</v>
      </c>
      <c r="J500" s="179">
        <f t="shared" si="73"/>
        <v>14013184.5</v>
      </c>
      <c r="K500" s="179">
        <f t="shared" ref="K500" si="74">SUM(K501:K514)</f>
        <v>0</v>
      </c>
      <c r="L500" s="179">
        <f t="shared" ref="L500" si="75">SUM(L501:L514)</f>
        <v>0</v>
      </c>
      <c r="M500" s="179">
        <f t="shared" ref="M500" si="76">SUM(M501:M514)</f>
        <v>0</v>
      </c>
      <c r="N500" s="179">
        <f t="shared" ref="N500" si="77">SUM(N501:N514)</f>
        <v>0</v>
      </c>
      <c r="O500" s="179">
        <f t="shared" ref="O500" si="78">SUM(O501:O514)</f>
        <v>14013184.5</v>
      </c>
      <c r="P500" s="180" t="s">
        <v>20</v>
      </c>
    </row>
    <row r="501" spans="1:16">
      <c r="A501" s="145">
        <v>478</v>
      </c>
      <c r="B501" s="145" t="s">
        <v>980</v>
      </c>
      <c r="C501" s="3" t="s">
        <v>56</v>
      </c>
      <c r="D501" s="3">
        <v>1964</v>
      </c>
      <c r="E501" s="66">
        <v>2</v>
      </c>
      <c r="F501" s="10">
        <v>403.7</v>
      </c>
      <c r="G501" s="10">
        <v>365.3</v>
      </c>
      <c r="H501" s="10">
        <v>365.3</v>
      </c>
      <c r="I501" s="189">
        <v>12</v>
      </c>
      <c r="J501" s="10">
        <v>636717.9</v>
      </c>
      <c r="K501" s="163">
        <v>0</v>
      </c>
      <c r="L501" s="163">
        <v>0</v>
      </c>
      <c r="M501" s="163">
        <v>0</v>
      </c>
      <c r="N501" s="163">
        <v>0</v>
      </c>
      <c r="O501" s="10">
        <v>636717.9</v>
      </c>
      <c r="P501" s="70">
        <v>2020</v>
      </c>
    </row>
    <row r="502" spans="1:16">
      <c r="A502" s="145">
        <v>479</v>
      </c>
      <c r="B502" s="145" t="s">
        <v>328</v>
      </c>
      <c r="C502" s="3" t="s">
        <v>56</v>
      </c>
      <c r="D502" s="3">
        <v>1961</v>
      </c>
      <c r="E502" s="66">
        <v>2</v>
      </c>
      <c r="F502" s="10">
        <v>415.7</v>
      </c>
      <c r="G502" s="10">
        <v>375.7</v>
      </c>
      <c r="H502" s="10">
        <v>375.7</v>
      </c>
      <c r="I502" s="189">
        <v>10</v>
      </c>
      <c r="J502" s="10">
        <v>1340092.8</v>
      </c>
      <c r="K502" s="163">
        <v>0</v>
      </c>
      <c r="L502" s="163">
        <v>0</v>
      </c>
      <c r="M502" s="163">
        <v>0</v>
      </c>
      <c r="N502" s="163">
        <v>0</v>
      </c>
      <c r="O502" s="10">
        <v>1340092.8</v>
      </c>
      <c r="P502" s="70">
        <v>2020</v>
      </c>
    </row>
    <row r="503" spans="1:16">
      <c r="A503" s="145">
        <v>480</v>
      </c>
      <c r="B503" s="145" t="s">
        <v>329</v>
      </c>
      <c r="C503" s="3" t="s">
        <v>56</v>
      </c>
      <c r="D503" s="3">
        <v>1961</v>
      </c>
      <c r="E503" s="66">
        <v>2</v>
      </c>
      <c r="F503" s="10">
        <v>287.2</v>
      </c>
      <c r="G503" s="10">
        <v>265</v>
      </c>
      <c r="H503" s="10">
        <v>265</v>
      </c>
      <c r="I503" s="189">
        <v>12</v>
      </c>
      <c r="J503" s="10">
        <v>917352</v>
      </c>
      <c r="K503" s="163">
        <v>0</v>
      </c>
      <c r="L503" s="163">
        <v>0</v>
      </c>
      <c r="M503" s="163">
        <v>0</v>
      </c>
      <c r="N503" s="163">
        <v>0</v>
      </c>
      <c r="O503" s="10">
        <v>917352</v>
      </c>
      <c r="P503" s="70">
        <v>2020</v>
      </c>
    </row>
    <row r="504" spans="1:16">
      <c r="A504" s="145">
        <v>481</v>
      </c>
      <c r="B504" s="145" t="s">
        <v>981</v>
      </c>
      <c r="C504" s="3" t="s">
        <v>56</v>
      </c>
      <c r="D504" s="3">
        <v>1971</v>
      </c>
      <c r="E504" s="66">
        <v>2</v>
      </c>
      <c r="F504" s="10">
        <v>752.8</v>
      </c>
      <c r="G504" s="10">
        <v>626.70000000000005</v>
      </c>
      <c r="H504" s="10">
        <v>626.70000000000005</v>
      </c>
      <c r="I504" s="189">
        <v>22</v>
      </c>
      <c r="J504" s="10">
        <v>1092338.1000000001</v>
      </c>
      <c r="K504" s="163">
        <v>0</v>
      </c>
      <c r="L504" s="163">
        <v>0</v>
      </c>
      <c r="M504" s="163">
        <v>0</v>
      </c>
      <c r="N504" s="163">
        <v>0</v>
      </c>
      <c r="O504" s="10">
        <v>1092338.1000000001</v>
      </c>
      <c r="P504" s="70">
        <v>2020</v>
      </c>
    </row>
    <row r="505" spans="1:16">
      <c r="A505" s="145">
        <v>482</v>
      </c>
      <c r="B505" s="145" t="s">
        <v>982</v>
      </c>
      <c r="C505" s="3" t="s">
        <v>56</v>
      </c>
      <c r="D505" s="3">
        <v>1971</v>
      </c>
      <c r="E505" s="66">
        <v>2</v>
      </c>
      <c r="F505" s="10">
        <v>747.8</v>
      </c>
      <c r="G505" s="10">
        <v>694.6</v>
      </c>
      <c r="H505" s="10">
        <v>694.6</v>
      </c>
      <c r="I505" s="189">
        <v>27</v>
      </c>
      <c r="J505" s="10">
        <v>1210687.7999999998</v>
      </c>
      <c r="K505" s="163">
        <v>0</v>
      </c>
      <c r="L505" s="163">
        <v>0</v>
      </c>
      <c r="M505" s="163">
        <v>0</v>
      </c>
      <c r="N505" s="163">
        <v>0</v>
      </c>
      <c r="O505" s="10">
        <v>1210687.7999999998</v>
      </c>
      <c r="P505" s="70">
        <v>2020</v>
      </c>
    </row>
    <row r="506" spans="1:16">
      <c r="A506" s="145">
        <v>483</v>
      </c>
      <c r="B506" s="145" t="s">
        <v>247</v>
      </c>
      <c r="C506" s="3" t="s">
        <v>56</v>
      </c>
      <c r="D506" s="3">
        <v>1960</v>
      </c>
      <c r="E506" s="66">
        <v>2</v>
      </c>
      <c r="F506" s="10">
        <v>294.8</v>
      </c>
      <c r="G506" s="10">
        <v>274.39999999999998</v>
      </c>
      <c r="H506" s="10">
        <v>274.39999999999998</v>
      </c>
      <c r="I506" s="189">
        <v>12</v>
      </c>
      <c r="J506" s="10">
        <v>870480</v>
      </c>
      <c r="K506" s="163">
        <v>0</v>
      </c>
      <c r="L506" s="163">
        <v>0</v>
      </c>
      <c r="M506" s="163">
        <v>0</v>
      </c>
      <c r="N506" s="163">
        <v>0</v>
      </c>
      <c r="O506" s="10">
        <v>870480</v>
      </c>
      <c r="P506" s="70">
        <v>2020</v>
      </c>
    </row>
    <row r="507" spans="1:16">
      <c r="A507" s="145">
        <v>484</v>
      </c>
      <c r="B507" s="145" t="s">
        <v>983</v>
      </c>
      <c r="C507" s="3" t="s">
        <v>56</v>
      </c>
      <c r="D507" s="3">
        <v>1961</v>
      </c>
      <c r="E507" s="66">
        <v>2</v>
      </c>
      <c r="F507" s="10">
        <v>666.8</v>
      </c>
      <c r="G507" s="10">
        <v>609.79999999999995</v>
      </c>
      <c r="H507" s="10">
        <v>609.79999999999995</v>
      </c>
      <c r="I507" s="189">
        <v>25</v>
      </c>
      <c r="J507" s="10">
        <v>1952107.2</v>
      </c>
      <c r="K507" s="163">
        <v>0</v>
      </c>
      <c r="L507" s="163">
        <v>0</v>
      </c>
      <c r="M507" s="163">
        <v>0</v>
      </c>
      <c r="N507" s="163">
        <v>0</v>
      </c>
      <c r="O507" s="10">
        <v>1952107.2</v>
      </c>
      <c r="P507" s="70">
        <v>2020</v>
      </c>
    </row>
    <row r="508" spans="1:16">
      <c r="A508" s="145">
        <v>485</v>
      </c>
      <c r="B508" s="145" t="s">
        <v>546</v>
      </c>
      <c r="C508" s="3" t="s">
        <v>56</v>
      </c>
      <c r="D508" s="3">
        <v>1952</v>
      </c>
      <c r="E508" s="66">
        <v>2</v>
      </c>
      <c r="F508" s="10">
        <v>524.6</v>
      </c>
      <c r="G508" s="10">
        <v>375.4</v>
      </c>
      <c r="H508" s="10">
        <v>375.4</v>
      </c>
      <c r="I508" s="189">
        <v>19</v>
      </c>
      <c r="J508" s="10">
        <v>705001.2</v>
      </c>
      <c r="K508" s="163">
        <v>0</v>
      </c>
      <c r="L508" s="163">
        <v>0</v>
      </c>
      <c r="M508" s="163">
        <v>0</v>
      </c>
      <c r="N508" s="163">
        <v>0</v>
      </c>
      <c r="O508" s="10">
        <v>705001.2</v>
      </c>
      <c r="P508" s="70">
        <v>2020</v>
      </c>
    </row>
    <row r="509" spans="1:16">
      <c r="A509" s="145">
        <v>486</v>
      </c>
      <c r="B509" s="145" t="s">
        <v>984</v>
      </c>
      <c r="C509" s="3" t="s">
        <v>56</v>
      </c>
      <c r="D509" s="3">
        <v>1960</v>
      </c>
      <c r="E509" s="66">
        <v>2</v>
      </c>
      <c r="F509" s="10">
        <v>265.5</v>
      </c>
      <c r="G509" s="10">
        <v>265.5</v>
      </c>
      <c r="H509" s="10">
        <v>265.5</v>
      </c>
      <c r="I509" s="189">
        <v>13</v>
      </c>
      <c r="J509" s="10">
        <v>912441.6</v>
      </c>
      <c r="K509" s="163">
        <v>0</v>
      </c>
      <c r="L509" s="163">
        <v>0</v>
      </c>
      <c r="M509" s="163">
        <v>0</v>
      </c>
      <c r="N509" s="163">
        <v>0</v>
      </c>
      <c r="O509" s="10">
        <v>912441.6</v>
      </c>
      <c r="P509" s="70">
        <v>2020</v>
      </c>
    </row>
    <row r="510" spans="1:16" ht="37.5">
      <c r="A510" s="145">
        <v>487</v>
      </c>
      <c r="B510" s="145" t="s">
        <v>349</v>
      </c>
      <c r="C510" s="3" t="s">
        <v>56</v>
      </c>
      <c r="D510" s="3">
        <v>1960</v>
      </c>
      <c r="E510" s="66">
        <v>2</v>
      </c>
      <c r="F510" s="10">
        <v>292.39999999999998</v>
      </c>
      <c r="G510" s="10">
        <v>270.10000000000002</v>
      </c>
      <c r="H510" s="10">
        <v>270.10000000000002</v>
      </c>
      <c r="I510" s="189">
        <v>11</v>
      </c>
      <c r="J510" s="10">
        <v>901728</v>
      </c>
      <c r="K510" s="163">
        <v>0</v>
      </c>
      <c r="L510" s="163">
        <v>0</v>
      </c>
      <c r="M510" s="163">
        <v>0</v>
      </c>
      <c r="N510" s="163">
        <v>0</v>
      </c>
      <c r="O510" s="10">
        <v>901728</v>
      </c>
      <c r="P510" s="70">
        <v>2020</v>
      </c>
    </row>
    <row r="511" spans="1:16">
      <c r="A511" s="145">
        <v>488</v>
      </c>
      <c r="B511" s="145" t="s">
        <v>985</v>
      </c>
      <c r="C511" s="3" t="s">
        <v>56</v>
      </c>
      <c r="D511" s="3">
        <v>1961</v>
      </c>
      <c r="E511" s="66">
        <v>2</v>
      </c>
      <c r="F511" s="10">
        <v>358.7</v>
      </c>
      <c r="G511" s="10">
        <v>327.8</v>
      </c>
      <c r="H511" s="10">
        <v>327.8</v>
      </c>
      <c r="I511" s="189">
        <v>18</v>
      </c>
      <c r="J511" s="10">
        <v>1010203.2000000001</v>
      </c>
      <c r="K511" s="163">
        <v>0</v>
      </c>
      <c r="L511" s="163">
        <v>0</v>
      </c>
      <c r="M511" s="163">
        <v>0</v>
      </c>
      <c r="N511" s="163">
        <v>0</v>
      </c>
      <c r="O511" s="10">
        <v>1010203.2000000001</v>
      </c>
      <c r="P511" s="70">
        <v>2020</v>
      </c>
    </row>
    <row r="512" spans="1:16">
      <c r="A512" s="145">
        <v>489</v>
      </c>
      <c r="B512" s="145" t="s">
        <v>986</v>
      </c>
      <c r="C512" s="3" t="s">
        <v>56</v>
      </c>
      <c r="D512" s="3">
        <v>1961</v>
      </c>
      <c r="E512" s="66">
        <v>2</v>
      </c>
      <c r="F512" s="10">
        <v>279.39999999999998</v>
      </c>
      <c r="G512" s="10">
        <v>258.39999999999998</v>
      </c>
      <c r="H512" s="10">
        <v>258.39999999999998</v>
      </c>
      <c r="I512" s="189">
        <v>8</v>
      </c>
      <c r="J512" s="10">
        <v>878068.79999999993</v>
      </c>
      <c r="K512" s="163">
        <v>0</v>
      </c>
      <c r="L512" s="163">
        <v>0</v>
      </c>
      <c r="M512" s="163">
        <v>0</v>
      </c>
      <c r="N512" s="163">
        <v>0</v>
      </c>
      <c r="O512" s="10">
        <v>878068.79999999993</v>
      </c>
      <c r="P512" s="70">
        <v>2020</v>
      </c>
    </row>
    <row r="513" spans="1:16">
      <c r="A513" s="145">
        <v>490</v>
      </c>
      <c r="B513" s="145" t="s">
        <v>987</v>
      </c>
      <c r="C513" s="3" t="s">
        <v>56</v>
      </c>
      <c r="D513" s="3">
        <v>1961</v>
      </c>
      <c r="E513" s="66">
        <v>2</v>
      </c>
      <c r="F513" s="10">
        <v>289.60000000000002</v>
      </c>
      <c r="G513" s="10">
        <v>268</v>
      </c>
      <c r="H513" s="10">
        <v>268</v>
      </c>
      <c r="I513" s="189">
        <v>15</v>
      </c>
      <c r="J513" s="10">
        <v>899049.6</v>
      </c>
      <c r="K513" s="163">
        <v>0</v>
      </c>
      <c r="L513" s="163">
        <v>0</v>
      </c>
      <c r="M513" s="163">
        <v>0</v>
      </c>
      <c r="N513" s="163">
        <v>0</v>
      </c>
      <c r="O513" s="10">
        <v>899049.6</v>
      </c>
      <c r="P513" s="70">
        <v>2020</v>
      </c>
    </row>
    <row r="514" spans="1:16">
      <c r="A514" s="145">
        <v>491</v>
      </c>
      <c r="B514" s="145" t="s">
        <v>988</v>
      </c>
      <c r="C514" s="3" t="s">
        <v>56</v>
      </c>
      <c r="D514" s="3">
        <v>1965</v>
      </c>
      <c r="E514" s="66">
        <v>2</v>
      </c>
      <c r="F514" s="10">
        <v>445.7</v>
      </c>
      <c r="G514" s="10">
        <v>394.1</v>
      </c>
      <c r="H514" s="10">
        <v>394.1</v>
      </c>
      <c r="I514" s="189">
        <v>2</v>
      </c>
      <c r="J514" s="10">
        <v>686916.3</v>
      </c>
      <c r="K514" s="163">
        <v>0</v>
      </c>
      <c r="L514" s="163">
        <v>0</v>
      </c>
      <c r="M514" s="163">
        <v>0</v>
      </c>
      <c r="N514" s="163">
        <v>0</v>
      </c>
      <c r="O514" s="10">
        <v>686916.3</v>
      </c>
      <c r="P514" s="70">
        <v>2020</v>
      </c>
    </row>
    <row r="515" spans="1:16">
      <c r="A515" s="304" t="s">
        <v>47</v>
      </c>
      <c r="B515" s="304"/>
      <c r="C515" s="178" t="s">
        <v>27</v>
      </c>
      <c r="D515" s="178" t="s">
        <v>27</v>
      </c>
      <c r="E515" s="178" t="s">
        <v>27</v>
      </c>
      <c r="F515" s="179">
        <f>SUM(F516:F518)</f>
        <v>2003.4900000000002</v>
      </c>
      <c r="G515" s="179">
        <f t="shared" ref="G515:J515" si="79">SUM(G516:G518)</f>
        <v>1848.73</v>
      </c>
      <c r="H515" s="179">
        <f t="shared" si="79"/>
        <v>1848.73</v>
      </c>
      <c r="I515" s="196">
        <f t="shared" si="79"/>
        <v>61</v>
      </c>
      <c r="J515" s="179">
        <f t="shared" si="79"/>
        <v>4635885</v>
      </c>
      <c r="K515" s="179">
        <f t="shared" ref="K515" si="80">SUM(K516:K518)</f>
        <v>0</v>
      </c>
      <c r="L515" s="179">
        <f t="shared" ref="L515" si="81">SUM(L516:L518)</f>
        <v>0</v>
      </c>
      <c r="M515" s="179">
        <f t="shared" ref="M515" si="82">SUM(M516:M518)</f>
        <v>0</v>
      </c>
      <c r="N515" s="179">
        <f t="shared" ref="N515" si="83">SUM(N516:N518)</f>
        <v>0</v>
      </c>
      <c r="O515" s="179">
        <f t="shared" ref="O515" si="84">SUM(O516:O518)</f>
        <v>4635885</v>
      </c>
      <c r="P515" s="180" t="s">
        <v>20</v>
      </c>
    </row>
    <row r="516" spans="1:16">
      <c r="A516" s="145">
        <v>492</v>
      </c>
      <c r="B516" s="145" t="s">
        <v>517</v>
      </c>
      <c r="C516" s="3" t="s">
        <v>56</v>
      </c>
      <c r="D516" s="3">
        <v>1953</v>
      </c>
      <c r="E516" s="66">
        <v>2</v>
      </c>
      <c r="F516" s="10">
        <v>718.86</v>
      </c>
      <c r="G516" s="10">
        <v>656.3</v>
      </c>
      <c r="H516" s="10">
        <v>656.3</v>
      </c>
      <c r="I516" s="189">
        <v>25</v>
      </c>
      <c r="J516" s="10">
        <v>1232531.3999999999</v>
      </c>
      <c r="K516" s="163">
        <v>0</v>
      </c>
      <c r="L516" s="163">
        <v>0</v>
      </c>
      <c r="M516" s="163">
        <v>0</v>
      </c>
      <c r="N516" s="163">
        <v>0</v>
      </c>
      <c r="O516" s="10">
        <v>1232531.3999999999</v>
      </c>
      <c r="P516" s="70">
        <v>2020</v>
      </c>
    </row>
    <row r="517" spans="1:16">
      <c r="A517" s="145">
        <v>493</v>
      </c>
      <c r="B517" s="145" t="s">
        <v>989</v>
      </c>
      <c r="C517" s="3" t="s">
        <v>56</v>
      </c>
      <c r="D517" s="3">
        <v>1960</v>
      </c>
      <c r="E517" s="66">
        <v>3</v>
      </c>
      <c r="F517" s="10">
        <v>930.23</v>
      </c>
      <c r="G517" s="10">
        <v>858.03</v>
      </c>
      <c r="H517" s="10">
        <v>858.03</v>
      </c>
      <c r="I517" s="189">
        <v>27</v>
      </c>
      <c r="J517" s="10">
        <v>1964160</v>
      </c>
      <c r="K517" s="163">
        <v>0</v>
      </c>
      <c r="L517" s="163">
        <v>0</v>
      </c>
      <c r="M517" s="163">
        <v>0</v>
      </c>
      <c r="N517" s="163">
        <v>0</v>
      </c>
      <c r="O517" s="10">
        <v>1964160</v>
      </c>
      <c r="P517" s="70">
        <v>2020</v>
      </c>
    </row>
    <row r="518" spans="1:16">
      <c r="A518" s="145">
        <v>494</v>
      </c>
      <c r="B518" s="145" t="s">
        <v>990</v>
      </c>
      <c r="C518" s="3" t="s">
        <v>56</v>
      </c>
      <c r="D518" s="3">
        <v>1962</v>
      </c>
      <c r="E518" s="66">
        <v>2</v>
      </c>
      <c r="F518" s="10">
        <v>354.4</v>
      </c>
      <c r="G518" s="10">
        <v>334.4</v>
      </c>
      <c r="H518" s="10">
        <v>334.4</v>
      </c>
      <c r="I518" s="189">
        <v>9</v>
      </c>
      <c r="J518" s="10">
        <v>1439193.5999999999</v>
      </c>
      <c r="K518" s="163">
        <v>0</v>
      </c>
      <c r="L518" s="163">
        <v>0</v>
      </c>
      <c r="M518" s="163">
        <v>0</v>
      </c>
      <c r="N518" s="163">
        <v>0</v>
      </c>
      <c r="O518" s="10">
        <v>1439193.5999999999</v>
      </c>
      <c r="P518" s="70">
        <v>2020</v>
      </c>
    </row>
    <row r="519" spans="1:16">
      <c r="A519" s="304" t="s">
        <v>41</v>
      </c>
      <c r="B519" s="304"/>
      <c r="C519" s="178" t="s">
        <v>27</v>
      </c>
      <c r="D519" s="178" t="s">
        <v>27</v>
      </c>
      <c r="E519" s="178" t="s">
        <v>27</v>
      </c>
      <c r="F519" s="179">
        <f>F520</f>
        <v>177.9</v>
      </c>
      <c r="G519" s="179">
        <f t="shared" ref="G519:J519" si="85">G520</f>
        <v>126.2</v>
      </c>
      <c r="H519" s="179">
        <f t="shared" si="85"/>
        <v>126.2</v>
      </c>
      <c r="I519" s="196">
        <f t="shared" si="85"/>
        <v>8</v>
      </c>
      <c r="J519" s="179">
        <f t="shared" si="85"/>
        <v>587462.40000000002</v>
      </c>
      <c r="K519" s="179">
        <f t="shared" ref="K519" si="86">K520</f>
        <v>0</v>
      </c>
      <c r="L519" s="179">
        <f t="shared" ref="L519" si="87">L520</f>
        <v>0</v>
      </c>
      <c r="M519" s="179">
        <f t="shared" ref="M519" si="88">M520</f>
        <v>0</v>
      </c>
      <c r="N519" s="179">
        <f t="shared" ref="N519" si="89">N520</f>
        <v>0</v>
      </c>
      <c r="O519" s="179">
        <f t="shared" ref="O519" si="90">O520</f>
        <v>587462.40000000002</v>
      </c>
      <c r="P519" s="180" t="s">
        <v>20</v>
      </c>
    </row>
    <row r="520" spans="1:16">
      <c r="A520" s="145">
        <v>495</v>
      </c>
      <c r="B520" s="145" t="s">
        <v>991</v>
      </c>
      <c r="C520" s="3" t="s">
        <v>56</v>
      </c>
      <c r="D520" s="3">
        <v>1962</v>
      </c>
      <c r="E520" s="66">
        <v>2</v>
      </c>
      <c r="F520" s="10">
        <v>177.9</v>
      </c>
      <c r="G520" s="10">
        <v>126.2</v>
      </c>
      <c r="H520" s="10">
        <v>126.2</v>
      </c>
      <c r="I520" s="189">
        <v>8</v>
      </c>
      <c r="J520" s="10">
        <v>587462.40000000002</v>
      </c>
      <c r="K520" s="163">
        <v>0</v>
      </c>
      <c r="L520" s="163">
        <v>0</v>
      </c>
      <c r="M520" s="163">
        <v>0</v>
      </c>
      <c r="N520" s="163">
        <v>0</v>
      </c>
      <c r="O520" s="10">
        <v>587462.40000000002</v>
      </c>
      <c r="P520" s="70">
        <v>2020</v>
      </c>
    </row>
    <row r="521" spans="1:16">
      <c r="A521" s="304" t="s">
        <v>48</v>
      </c>
      <c r="B521" s="304"/>
      <c r="C521" s="178" t="s">
        <v>27</v>
      </c>
      <c r="D521" s="178" t="s">
        <v>27</v>
      </c>
      <c r="E521" s="178" t="s">
        <v>27</v>
      </c>
      <c r="F521" s="179">
        <f>SUM(F522:F544)</f>
        <v>23696.04</v>
      </c>
      <c r="G521" s="179">
        <f t="shared" ref="G521:J521" si="91">SUM(G522:G544)</f>
        <v>21998.900000000005</v>
      </c>
      <c r="H521" s="179">
        <f t="shared" si="91"/>
        <v>21110.700000000008</v>
      </c>
      <c r="I521" s="196">
        <f t="shared" si="91"/>
        <v>825</v>
      </c>
      <c r="J521" s="179">
        <f t="shared" si="91"/>
        <v>49601114.100000001</v>
      </c>
      <c r="K521" s="179">
        <f t="shared" ref="K521" si="92">SUM(K522:K544)</f>
        <v>0</v>
      </c>
      <c r="L521" s="179">
        <f t="shared" ref="L521" si="93">SUM(L522:L544)</f>
        <v>0</v>
      </c>
      <c r="M521" s="179">
        <f t="shared" ref="M521" si="94">SUM(M522:M544)</f>
        <v>0</v>
      </c>
      <c r="N521" s="179">
        <f t="shared" ref="N521" si="95">SUM(N522:N544)</f>
        <v>0</v>
      </c>
      <c r="O521" s="179">
        <f t="shared" ref="O521" si="96">SUM(O522:O544)</f>
        <v>49601114.100000001</v>
      </c>
      <c r="P521" s="180" t="s">
        <v>20</v>
      </c>
    </row>
    <row r="522" spans="1:16">
      <c r="A522" s="145">
        <v>496</v>
      </c>
      <c r="B522" s="145" t="s">
        <v>992</v>
      </c>
      <c r="C522" s="3" t="s">
        <v>56</v>
      </c>
      <c r="D522" s="3">
        <v>1965</v>
      </c>
      <c r="E522" s="66">
        <v>4</v>
      </c>
      <c r="F522" s="10">
        <v>2200.6</v>
      </c>
      <c r="G522" s="10">
        <v>2055.4</v>
      </c>
      <c r="H522" s="10">
        <v>2055.4</v>
      </c>
      <c r="I522" s="189">
        <v>75</v>
      </c>
      <c r="J522" s="10">
        <v>3582562.2</v>
      </c>
      <c r="K522" s="163">
        <v>0</v>
      </c>
      <c r="L522" s="163">
        <v>0</v>
      </c>
      <c r="M522" s="163">
        <v>0</v>
      </c>
      <c r="N522" s="163">
        <v>0</v>
      </c>
      <c r="O522" s="10">
        <v>3582562.2</v>
      </c>
      <c r="P522" s="70">
        <v>2020</v>
      </c>
    </row>
    <row r="523" spans="1:16">
      <c r="A523" s="145">
        <v>497</v>
      </c>
      <c r="B523" s="145" t="s">
        <v>993</v>
      </c>
      <c r="C523" s="3" t="s">
        <v>56</v>
      </c>
      <c r="D523" s="3">
        <v>1965</v>
      </c>
      <c r="E523" s="66">
        <v>4</v>
      </c>
      <c r="F523" s="10">
        <v>1403.9</v>
      </c>
      <c r="G523" s="10">
        <v>1310.5</v>
      </c>
      <c r="H523" s="10">
        <v>1237.7</v>
      </c>
      <c r="I523" s="189">
        <v>49</v>
      </c>
      <c r="J523" s="10">
        <v>2284201.5</v>
      </c>
      <c r="K523" s="163">
        <v>0</v>
      </c>
      <c r="L523" s="163">
        <v>0</v>
      </c>
      <c r="M523" s="163">
        <v>0</v>
      </c>
      <c r="N523" s="163">
        <v>0</v>
      </c>
      <c r="O523" s="10">
        <v>2284201.5</v>
      </c>
      <c r="P523" s="70">
        <v>2020</v>
      </c>
    </row>
    <row r="524" spans="1:16">
      <c r="A524" s="145">
        <v>498</v>
      </c>
      <c r="B524" s="147" t="s">
        <v>994</v>
      </c>
      <c r="C524" s="4" t="s">
        <v>55</v>
      </c>
      <c r="D524" s="2">
        <v>1991</v>
      </c>
      <c r="E524" s="4">
        <v>9</v>
      </c>
      <c r="F524" s="9">
        <v>8053</v>
      </c>
      <c r="G524" s="9">
        <v>7474.2</v>
      </c>
      <c r="H524" s="9">
        <v>7474.2</v>
      </c>
      <c r="I524" s="191">
        <v>340</v>
      </c>
      <c r="J524" s="9">
        <v>8000000</v>
      </c>
      <c r="K524" s="157">
        <v>0</v>
      </c>
      <c r="L524" s="157">
        <v>0</v>
      </c>
      <c r="M524" s="157">
        <v>0</v>
      </c>
      <c r="N524" s="157">
        <v>0</v>
      </c>
      <c r="O524" s="9">
        <v>8000000</v>
      </c>
      <c r="P524" s="69">
        <v>2020</v>
      </c>
    </row>
    <row r="525" spans="1:16">
      <c r="A525" s="145">
        <v>499</v>
      </c>
      <c r="B525" s="145" t="s">
        <v>525</v>
      </c>
      <c r="C525" s="3" t="s">
        <v>56</v>
      </c>
      <c r="D525" s="3">
        <v>1954</v>
      </c>
      <c r="E525" s="66">
        <v>2</v>
      </c>
      <c r="F525" s="10">
        <v>395.3</v>
      </c>
      <c r="G525" s="10">
        <v>376.5</v>
      </c>
      <c r="H525" s="10">
        <v>376.5</v>
      </c>
      <c r="I525" s="189">
        <v>14</v>
      </c>
      <c r="J525" s="10">
        <v>707067</v>
      </c>
      <c r="K525" s="163">
        <v>0</v>
      </c>
      <c r="L525" s="163">
        <v>0</v>
      </c>
      <c r="M525" s="163">
        <v>0</v>
      </c>
      <c r="N525" s="163">
        <v>0</v>
      </c>
      <c r="O525" s="10">
        <v>707067</v>
      </c>
      <c r="P525" s="70">
        <v>2020</v>
      </c>
    </row>
    <row r="526" spans="1:16">
      <c r="A526" s="145">
        <v>500</v>
      </c>
      <c r="B526" s="145" t="s">
        <v>261</v>
      </c>
      <c r="C526" s="3" t="s">
        <v>56</v>
      </c>
      <c r="D526" s="3">
        <v>1962</v>
      </c>
      <c r="E526" s="66">
        <v>2</v>
      </c>
      <c r="F526" s="10">
        <v>320</v>
      </c>
      <c r="G526" s="10">
        <v>298.39999999999998</v>
      </c>
      <c r="H526" s="10">
        <v>298.39999999999998</v>
      </c>
      <c r="I526" s="189">
        <v>11</v>
      </c>
      <c r="J526" s="10">
        <v>1160640</v>
      </c>
      <c r="K526" s="163">
        <v>0</v>
      </c>
      <c r="L526" s="163">
        <v>0</v>
      </c>
      <c r="M526" s="163">
        <v>0</v>
      </c>
      <c r="N526" s="163">
        <v>0</v>
      </c>
      <c r="O526" s="10">
        <v>1160640</v>
      </c>
      <c r="P526" s="70">
        <v>2020</v>
      </c>
    </row>
    <row r="527" spans="1:16">
      <c r="A527" s="145">
        <v>501</v>
      </c>
      <c r="B527" s="145" t="s">
        <v>995</v>
      </c>
      <c r="C527" s="3" t="s">
        <v>56</v>
      </c>
      <c r="D527" s="3">
        <v>1964</v>
      </c>
      <c r="E527" s="66">
        <v>4</v>
      </c>
      <c r="F527" s="10">
        <v>1552.5</v>
      </c>
      <c r="G527" s="10">
        <v>1458</v>
      </c>
      <c r="H527" s="10">
        <v>1311.2</v>
      </c>
      <c r="I527" s="189">
        <v>37</v>
      </c>
      <c r="J527" s="10">
        <v>2541294</v>
      </c>
      <c r="K527" s="163">
        <v>0</v>
      </c>
      <c r="L527" s="163">
        <v>0</v>
      </c>
      <c r="M527" s="163">
        <v>0</v>
      </c>
      <c r="N527" s="163">
        <v>0</v>
      </c>
      <c r="O527" s="10">
        <v>2541294</v>
      </c>
      <c r="P527" s="70">
        <v>2020</v>
      </c>
    </row>
    <row r="528" spans="1:16">
      <c r="A528" s="145">
        <v>502</v>
      </c>
      <c r="B528" s="145" t="s">
        <v>267</v>
      </c>
      <c r="C528" s="3" t="s">
        <v>56</v>
      </c>
      <c r="D528" s="3">
        <v>1960</v>
      </c>
      <c r="E528" s="66">
        <v>2</v>
      </c>
      <c r="F528" s="10">
        <v>304.39999999999998</v>
      </c>
      <c r="G528" s="10">
        <v>281.5</v>
      </c>
      <c r="H528" s="10">
        <v>281.5</v>
      </c>
      <c r="I528" s="189">
        <v>7</v>
      </c>
      <c r="J528" s="10">
        <v>1214208</v>
      </c>
      <c r="K528" s="163">
        <v>0</v>
      </c>
      <c r="L528" s="163">
        <v>0</v>
      </c>
      <c r="M528" s="163">
        <v>0</v>
      </c>
      <c r="N528" s="163">
        <v>0</v>
      </c>
      <c r="O528" s="10">
        <v>1214208</v>
      </c>
      <c r="P528" s="70">
        <v>2020</v>
      </c>
    </row>
    <row r="529" spans="1:16">
      <c r="A529" s="145">
        <v>503</v>
      </c>
      <c r="B529" s="145" t="s">
        <v>268</v>
      </c>
      <c r="C529" s="3" t="s">
        <v>56</v>
      </c>
      <c r="D529" s="3">
        <v>1961</v>
      </c>
      <c r="E529" s="66">
        <v>2</v>
      </c>
      <c r="F529" s="10">
        <v>312.60000000000002</v>
      </c>
      <c r="G529" s="10">
        <v>290.60000000000002</v>
      </c>
      <c r="H529" s="10">
        <v>290.60000000000002</v>
      </c>
      <c r="I529" s="189">
        <v>9</v>
      </c>
      <c r="J529" s="10">
        <v>1174032</v>
      </c>
      <c r="K529" s="163">
        <v>0</v>
      </c>
      <c r="L529" s="163">
        <v>0</v>
      </c>
      <c r="M529" s="163">
        <v>0</v>
      </c>
      <c r="N529" s="163">
        <v>0</v>
      </c>
      <c r="O529" s="10">
        <v>1174032</v>
      </c>
      <c r="P529" s="70">
        <v>2020</v>
      </c>
    </row>
    <row r="530" spans="1:16">
      <c r="A530" s="145">
        <v>504</v>
      </c>
      <c r="B530" s="145" t="s">
        <v>996</v>
      </c>
      <c r="C530" s="3" t="s">
        <v>56</v>
      </c>
      <c r="D530" s="3">
        <v>1964</v>
      </c>
      <c r="E530" s="66">
        <v>4</v>
      </c>
      <c r="F530" s="10">
        <v>1508.56</v>
      </c>
      <c r="G530" s="10">
        <v>1410</v>
      </c>
      <c r="H530" s="10">
        <v>1265</v>
      </c>
      <c r="I530" s="189">
        <v>40</v>
      </c>
      <c r="J530" s="10">
        <v>2457630</v>
      </c>
      <c r="K530" s="163">
        <v>0</v>
      </c>
      <c r="L530" s="163">
        <v>0</v>
      </c>
      <c r="M530" s="163">
        <v>0</v>
      </c>
      <c r="N530" s="163">
        <v>0</v>
      </c>
      <c r="O530" s="10">
        <v>2457630</v>
      </c>
      <c r="P530" s="70">
        <v>2020</v>
      </c>
    </row>
    <row r="531" spans="1:16">
      <c r="A531" s="145">
        <v>505</v>
      </c>
      <c r="B531" s="145" t="s">
        <v>997</v>
      </c>
      <c r="C531" s="3" t="s">
        <v>56</v>
      </c>
      <c r="D531" s="3">
        <v>1963</v>
      </c>
      <c r="E531" s="66">
        <v>4</v>
      </c>
      <c r="F531" s="10">
        <v>1348.7</v>
      </c>
      <c r="G531" s="10">
        <v>1253.9000000000001</v>
      </c>
      <c r="H531" s="10">
        <v>1106.5</v>
      </c>
      <c r="I531" s="189">
        <v>33</v>
      </c>
      <c r="J531" s="10">
        <v>2185547.7000000002</v>
      </c>
      <c r="K531" s="163">
        <v>0</v>
      </c>
      <c r="L531" s="163">
        <v>0</v>
      </c>
      <c r="M531" s="163">
        <v>0</v>
      </c>
      <c r="N531" s="163">
        <v>0</v>
      </c>
      <c r="O531" s="10">
        <v>2185547.7000000002</v>
      </c>
      <c r="P531" s="70">
        <v>2020</v>
      </c>
    </row>
    <row r="532" spans="1:16">
      <c r="A532" s="145">
        <v>506</v>
      </c>
      <c r="B532" s="145" t="s">
        <v>998</v>
      </c>
      <c r="C532" s="3" t="s">
        <v>56</v>
      </c>
      <c r="D532" s="3">
        <v>1963</v>
      </c>
      <c r="E532" s="66">
        <v>4</v>
      </c>
      <c r="F532" s="10">
        <v>2037.6000000000001</v>
      </c>
      <c r="G532" s="10">
        <v>1885.1000000000001</v>
      </c>
      <c r="H532" s="10">
        <v>1508.9</v>
      </c>
      <c r="I532" s="189">
        <v>52</v>
      </c>
      <c r="J532" s="10">
        <v>3285729.3</v>
      </c>
      <c r="K532" s="163">
        <v>0</v>
      </c>
      <c r="L532" s="163">
        <v>0</v>
      </c>
      <c r="M532" s="163">
        <v>0</v>
      </c>
      <c r="N532" s="163">
        <v>0</v>
      </c>
      <c r="O532" s="10">
        <v>3285729.3</v>
      </c>
      <c r="P532" s="70">
        <v>2020</v>
      </c>
    </row>
    <row r="533" spans="1:16">
      <c r="A533" s="145">
        <v>507</v>
      </c>
      <c r="B533" s="145" t="s">
        <v>999</v>
      </c>
      <c r="C533" s="3" t="s">
        <v>56</v>
      </c>
      <c r="D533" s="3">
        <v>1962</v>
      </c>
      <c r="E533" s="66">
        <v>2</v>
      </c>
      <c r="F533" s="10">
        <v>305.39999999999998</v>
      </c>
      <c r="G533" s="10">
        <v>281.39999999999998</v>
      </c>
      <c r="H533" s="10">
        <v>281.39999999999998</v>
      </c>
      <c r="I533" s="189">
        <v>18</v>
      </c>
      <c r="J533" s="10">
        <v>1651680</v>
      </c>
      <c r="K533" s="163">
        <v>0</v>
      </c>
      <c r="L533" s="163">
        <v>0</v>
      </c>
      <c r="M533" s="163">
        <v>0</v>
      </c>
      <c r="N533" s="163">
        <v>0</v>
      </c>
      <c r="O533" s="10">
        <v>1651680</v>
      </c>
      <c r="P533" s="70">
        <v>2020</v>
      </c>
    </row>
    <row r="534" spans="1:16">
      <c r="A534" s="145">
        <v>508</v>
      </c>
      <c r="B534" s="145" t="s">
        <v>1000</v>
      </c>
      <c r="C534" s="3" t="s">
        <v>56</v>
      </c>
      <c r="D534" s="3">
        <v>1961</v>
      </c>
      <c r="E534" s="66">
        <v>2</v>
      </c>
      <c r="F534" s="10">
        <v>298.5</v>
      </c>
      <c r="G534" s="10">
        <v>273.89999999999998</v>
      </c>
      <c r="H534" s="10">
        <v>273.89999999999998</v>
      </c>
      <c r="I534" s="189">
        <v>11</v>
      </c>
      <c r="J534" s="10">
        <v>1651680</v>
      </c>
      <c r="K534" s="163">
        <v>0</v>
      </c>
      <c r="L534" s="163">
        <v>0</v>
      </c>
      <c r="M534" s="163">
        <v>0</v>
      </c>
      <c r="N534" s="163">
        <v>0</v>
      </c>
      <c r="O534" s="10">
        <v>1651680</v>
      </c>
      <c r="P534" s="70">
        <v>2020</v>
      </c>
    </row>
    <row r="535" spans="1:16">
      <c r="A535" s="145">
        <v>509</v>
      </c>
      <c r="B535" s="145" t="s">
        <v>1001</v>
      </c>
      <c r="C535" s="3" t="s">
        <v>56</v>
      </c>
      <c r="D535" s="3">
        <v>1960</v>
      </c>
      <c r="E535" s="66">
        <v>2</v>
      </c>
      <c r="F535" s="10">
        <v>305.2</v>
      </c>
      <c r="G535" s="10">
        <v>280.8</v>
      </c>
      <c r="H535" s="10">
        <v>280.8</v>
      </c>
      <c r="I535" s="189">
        <v>10</v>
      </c>
      <c r="J535" s="10">
        <v>1651680</v>
      </c>
      <c r="K535" s="163">
        <v>0</v>
      </c>
      <c r="L535" s="163">
        <v>0</v>
      </c>
      <c r="M535" s="163">
        <v>0</v>
      </c>
      <c r="N535" s="163">
        <v>0</v>
      </c>
      <c r="O535" s="10">
        <v>1651680</v>
      </c>
      <c r="P535" s="70">
        <v>2020</v>
      </c>
    </row>
    <row r="536" spans="1:16">
      <c r="A536" s="145">
        <v>510</v>
      </c>
      <c r="B536" s="145" t="s">
        <v>1002</v>
      </c>
      <c r="C536" s="3" t="s">
        <v>56</v>
      </c>
      <c r="D536" s="3">
        <v>1964</v>
      </c>
      <c r="E536" s="66">
        <v>2</v>
      </c>
      <c r="F536" s="10">
        <v>441.5</v>
      </c>
      <c r="G536" s="10">
        <v>401.9</v>
      </c>
      <c r="H536" s="10">
        <v>401.9</v>
      </c>
      <c r="I536" s="189">
        <v>19</v>
      </c>
      <c r="J536" s="10">
        <v>700511.7</v>
      </c>
      <c r="K536" s="163">
        <v>0</v>
      </c>
      <c r="L536" s="163">
        <v>0</v>
      </c>
      <c r="M536" s="163">
        <v>0</v>
      </c>
      <c r="N536" s="163">
        <v>0</v>
      </c>
      <c r="O536" s="10">
        <v>700511.7</v>
      </c>
      <c r="P536" s="70">
        <v>2020</v>
      </c>
    </row>
    <row r="537" spans="1:16">
      <c r="A537" s="145">
        <v>511</v>
      </c>
      <c r="B537" s="145" t="s">
        <v>1003</v>
      </c>
      <c r="C537" s="3" t="s">
        <v>56</v>
      </c>
      <c r="D537" s="3">
        <v>1963</v>
      </c>
      <c r="E537" s="66">
        <v>2</v>
      </c>
      <c r="F537" s="10">
        <v>439.70000000000005</v>
      </c>
      <c r="G537" s="10">
        <v>396.90000000000003</v>
      </c>
      <c r="H537" s="10">
        <v>396.90000000000003</v>
      </c>
      <c r="I537" s="189">
        <v>20</v>
      </c>
      <c r="J537" s="10">
        <v>691796.7</v>
      </c>
      <c r="K537" s="163">
        <v>0</v>
      </c>
      <c r="L537" s="163">
        <v>0</v>
      </c>
      <c r="M537" s="163">
        <v>0</v>
      </c>
      <c r="N537" s="163">
        <v>0</v>
      </c>
      <c r="O537" s="10">
        <v>691796.7</v>
      </c>
      <c r="P537" s="70">
        <v>2020</v>
      </c>
    </row>
    <row r="538" spans="1:16">
      <c r="A538" s="145">
        <v>512</v>
      </c>
      <c r="B538" s="145" t="s">
        <v>1004</v>
      </c>
      <c r="C538" s="3" t="s">
        <v>56</v>
      </c>
      <c r="D538" s="3">
        <v>1965</v>
      </c>
      <c r="E538" s="66">
        <v>2</v>
      </c>
      <c r="F538" s="10">
        <v>461.2</v>
      </c>
      <c r="G538" s="10">
        <v>418</v>
      </c>
      <c r="H538" s="10">
        <v>418</v>
      </c>
      <c r="I538" s="189">
        <v>15</v>
      </c>
      <c r="J538" s="10">
        <v>728574</v>
      </c>
      <c r="K538" s="163">
        <v>0</v>
      </c>
      <c r="L538" s="163">
        <v>0</v>
      </c>
      <c r="M538" s="163">
        <v>0</v>
      </c>
      <c r="N538" s="163">
        <v>0</v>
      </c>
      <c r="O538" s="10">
        <v>728574</v>
      </c>
      <c r="P538" s="70">
        <v>2020</v>
      </c>
    </row>
    <row r="539" spans="1:16">
      <c r="A539" s="145">
        <v>513</v>
      </c>
      <c r="B539" s="145" t="s">
        <v>1005</v>
      </c>
      <c r="C539" s="3" t="s">
        <v>56</v>
      </c>
      <c r="D539" s="3">
        <v>1958</v>
      </c>
      <c r="E539" s="66">
        <v>2</v>
      </c>
      <c r="F539" s="10">
        <v>531.48</v>
      </c>
      <c r="G539" s="10">
        <v>480</v>
      </c>
      <c r="H539" s="10">
        <v>480</v>
      </c>
      <c r="I539" s="189">
        <v>15</v>
      </c>
      <c r="J539" s="10">
        <v>836640</v>
      </c>
      <c r="K539" s="163">
        <v>0</v>
      </c>
      <c r="L539" s="163">
        <v>0</v>
      </c>
      <c r="M539" s="163">
        <v>0</v>
      </c>
      <c r="N539" s="163">
        <v>0</v>
      </c>
      <c r="O539" s="10">
        <v>836640</v>
      </c>
      <c r="P539" s="70">
        <v>2020</v>
      </c>
    </row>
    <row r="540" spans="1:16" ht="37.5">
      <c r="A540" s="145">
        <v>514</v>
      </c>
      <c r="B540" s="145" t="s">
        <v>1006</v>
      </c>
      <c r="C540" s="3" t="s">
        <v>56</v>
      </c>
      <c r="D540" s="3">
        <v>1961</v>
      </c>
      <c r="E540" s="66">
        <v>2</v>
      </c>
      <c r="F540" s="10">
        <v>270</v>
      </c>
      <c r="G540" s="10">
        <v>254</v>
      </c>
      <c r="H540" s="10">
        <v>254</v>
      </c>
      <c r="I540" s="189">
        <v>10</v>
      </c>
      <c r="J540" s="10">
        <v>2678400</v>
      </c>
      <c r="K540" s="163">
        <v>0</v>
      </c>
      <c r="L540" s="163">
        <v>0</v>
      </c>
      <c r="M540" s="163">
        <v>0</v>
      </c>
      <c r="N540" s="163">
        <v>0</v>
      </c>
      <c r="O540" s="10">
        <v>2678400</v>
      </c>
      <c r="P540" s="70">
        <v>2020</v>
      </c>
    </row>
    <row r="541" spans="1:16" ht="37.5">
      <c r="A541" s="145">
        <v>515</v>
      </c>
      <c r="B541" s="145" t="s">
        <v>1007</v>
      </c>
      <c r="C541" s="3" t="s">
        <v>56</v>
      </c>
      <c r="D541" s="3">
        <v>1960</v>
      </c>
      <c r="E541" s="66">
        <v>2</v>
      </c>
      <c r="F541" s="10">
        <v>270</v>
      </c>
      <c r="G541" s="10">
        <v>254</v>
      </c>
      <c r="H541" s="10">
        <v>254</v>
      </c>
      <c r="I541" s="189">
        <v>7</v>
      </c>
      <c r="J541" s="10">
        <v>2678400</v>
      </c>
      <c r="K541" s="163">
        <v>0</v>
      </c>
      <c r="L541" s="163">
        <v>0</v>
      </c>
      <c r="M541" s="163">
        <v>0</v>
      </c>
      <c r="N541" s="163">
        <v>0</v>
      </c>
      <c r="O541" s="10">
        <v>2678400</v>
      </c>
      <c r="P541" s="70">
        <v>2020</v>
      </c>
    </row>
    <row r="542" spans="1:16" ht="37.5">
      <c r="A542" s="145">
        <v>516</v>
      </c>
      <c r="B542" s="145" t="s">
        <v>1008</v>
      </c>
      <c r="C542" s="3" t="s">
        <v>56</v>
      </c>
      <c r="D542" s="3">
        <v>1960</v>
      </c>
      <c r="E542" s="66">
        <v>2</v>
      </c>
      <c r="F542" s="10">
        <v>270</v>
      </c>
      <c r="G542" s="10">
        <v>254</v>
      </c>
      <c r="H542" s="10">
        <v>254</v>
      </c>
      <c r="I542" s="189">
        <v>14</v>
      </c>
      <c r="J542" s="10">
        <v>2678400</v>
      </c>
      <c r="K542" s="163">
        <v>0</v>
      </c>
      <c r="L542" s="163">
        <v>0</v>
      </c>
      <c r="M542" s="163">
        <v>0</v>
      </c>
      <c r="N542" s="163">
        <v>0</v>
      </c>
      <c r="O542" s="10">
        <v>2678400</v>
      </c>
      <c r="P542" s="70">
        <v>2020</v>
      </c>
    </row>
    <row r="543" spans="1:16" ht="37.5">
      <c r="A543" s="145">
        <v>517</v>
      </c>
      <c r="B543" s="145" t="s">
        <v>1009</v>
      </c>
      <c r="C543" s="3" t="s">
        <v>56</v>
      </c>
      <c r="D543" s="3">
        <v>1960</v>
      </c>
      <c r="E543" s="66">
        <v>2</v>
      </c>
      <c r="F543" s="10">
        <v>270</v>
      </c>
      <c r="G543" s="10">
        <v>254</v>
      </c>
      <c r="H543" s="10">
        <v>254</v>
      </c>
      <c r="I543" s="189">
        <v>5</v>
      </c>
      <c r="J543" s="10">
        <v>2678400</v>
      </c>
      <c r="K543" s="163">
        <v>0</v>
      </c>
      <c r="L543" s="163">
        <v>0</v>
      </c>
      <c r="M543" s="163">
        <v>0</v>
      </c>
      <c r="N543" s="163">
        <v>0</v>
      </c>
      <c r="O543" s="10">
        <v>2678400</v>
      </c>
      <c r="P543" s="70">
        <v>2020</v>
      </c>
    </row>
    <row r="544" spans="1:16">
      <c r="A544" s="145">
        <v>518</v>
      </c>
      <c r="B544" s="145" t="s">
        <v>1010</v>
      </c>
      <c r="C544" s="3" t="s">
        <v>56</v>
      </c>
      <c r="D544" s="3">
        <v>1962</v>
      </c>
      <c r="E544" s="66">
        <v>2</v>
      </c>
      <c r="F544" s="10">
        <v>395.9</v>
      </c>
      <c r="G544" s="10">
        <v>355.9</v>
      </c>
      <c r="H544" s="10">
        <v>355.9</v>
      </c>
      <c r="I544" s="189">
        <v>14</v>
      </c>
      <c r="J544" s="10">
        <v>2382040</v>
      </c>
      <c r="K544" s="163">
        <v>0</v>
      </c>
      <c r="L544" s="163">
        <v>0</v>
      </c>
      <c r="M544" s="163">
        <v>0</v>
      </c>
      <c r="N544" s="163">
        <v>0</v>
      </c>
      <c r="O544" s="10">
        <v>2382040</v>
      </c>
      <c r="P544" s="70">
        <v>2020</v>
      </c>
    </row>
    <row r="545" spans="1:16">
      <c r="A545" s="304" t="s">
        <v>43</v>
      </c>
      <c r="B545" s="304"/>
      <c r="C545" s="178" t="s">
        <v>27</v>
      </c>
      <c r="D545" s="178" t="s">
        <v>27</v>
      </c>
      <c r="E545" s="178" t="s">
        <v>27</v>
      </c>
      <c r="F545" s="179">
        <f>SUM(F546:F547)</f>
        <v>1545.9</v>
      </c>
      <c r="G545" s="179">
        <f t="shared" ref="G545:J545" si="97">SUM(G546:G547)</f>
        <v>1368.5</v>
      </c>
      <c r="H545" s="179">
        <f t="shared" si="97"/>
        <v>1368.5</v>
      </c>
      <c r="I545" s="196">
        <f t="shared" si="97"/>
        <v>87</v>
      </c>
      <c r="J545" s="179">
        <f t="shared" si="97"/>
        <v>2385295.5</v>
      </c>
      <c r="K545" s="179">
        <f t="shared" ref="K545" si="98">SUM(K546:K547)</f>
        <v>0</v>
      </c>
      <c r="L545" s="179">
        <f t="shared" ref="L545" si="99">SUM(L546:L547)</f>
        <v>0</v>
      </c>
      <c r="M545" s="179">
        <f t="shared" ref="M545" si="100">SUM(M546:M547)</f>
        <v>0</v>
      </c>
      <c r="N545" s="179">
        <f t="shared" ref="N545" si="101">SUM(N546:N547)</f>
        <v>0</v>
      </c>
      <c r="O545" s="179">
        <f t="shared" ref="O545" si="102">SUM(O546:O547)</f>
        <v>2385295.5</v>
      </c>
      <c r="P545" s="180" t="s">
        <v>20</v>
      </c>
    </row>
    <row r="546" spans="1:16">
      <c r="A546" s="172">
        <v>519</v>
      </c>
      <c r="B546" s="173" t="s">
        <v>1011</v>
      </c>
      <c r="C546" s="3" t="s">
        <v>56</v>
      </c>
      <c r="D546" s="3">
        <v>1985</v>
      </c>
      <c r="E546" s="66">
        <v>2</v>
      </c>
      <c r="F546" s="10">
        <v>803.2</v>
      </c>
      <c r="G546" s="10">
        <v>705.2</v>
      </c>
      <c r="H546" s="10">
        <v>705.2</v>
      </c>
      <c r="I546" s="189">
        <v>45</v>
      </c>
      <c r="J546" s="10">
        <v>1229163.6000000001</v>
      </c>
      <c r="K546" s="163">
        <v>0</v>
      </c>
      <c r="L546" s="163">
        <v>0</v>
      </c>
      <c r="M546" s="163">
        <v>0</v>
      </c>
      <c r="N546" s="163">
        <v>0</v>
      </c>
      <c r="O546" s="10">
        <v>1229163.6000000001</v>
      </c>
      <c r="P546" s="70">
        <v>2020</v>
      </c>
    </row>
    <row r="547" spans="1:16">
      <c r="A547" s="172">
        <v>520</v>
      </c>
      <c r="B547" s="145" t="s">
        <v>1012</v>
      </c>
      <c r="C547" s="3" t="s">
        <v>56</v>
      </c>
      <c r="D547" s="3">
        <v>1985</v>
      </c>
      <c r="E547" s="66">
        <v>2</v>
      </c>
      <c r="F547" s="10">
        <v>742.7</v>
      </c>
      <c r="G547" s="10">
        <v>663.3</v>
      </c>
      <c r="H547" s="10">
        <v>663.3</v>
      </c>
      <c r="I547" s="189">
        <v>42</v>
      </c>
      <c r="J547" s="10">
        <v>1156131.8999999999</v>
      </c>
      <c r="K547" s="163">
        <v>0</v>
      </c>
      <c r="L547" s="163">
        <v>0</v>
      </c>
      <c r="M547" s="163">
        <v>0</v>
      </c>
      <c r="N547" s="163">
        <v>0</v>
      </c>
      <c r="O547" s="10">
        <v>1156131.8999999999</v>
      </c>
      <c r="P547" s="70">
        <v>2020</v>
      </c>
    </row>
    <row r="548" spans="1:16">
      <c r="A548" s="304" t="s">
        <v>1013</v>
      </c>
      <c r="B548" s="304"/>
      <c r="C548" s="178" t="s">
        <v>27</v>
      </c>
      <c r="D548" s="178" t="s">
        <v>27</v>
      </c>
      <c r="E548" s="178" t="s">
        <v>27</v>
      </c>
      <c r="F548" s="179">
        <f>SUM(F549:F550)</f>
        <v>944.8</v>
      </c>
      <c r="G548" s="179">
        <f t="shared" ref="G548:J548" si="103">SUM(G549:G550)</f>
        <v>920.8</v>
      </c>
      <c r="H548" s="179">
        <f t="shared" si="103"/>
        <v>920.8</v>
      </c>
      <c r="I548" s="196">
        <f t="shared" si="103"/>
        <v>48</v>
      </c>
      <c r="J548" s="179">
        <f t="shared" si="103"/>
        <v>4017600</v>
      </c>
      <c r="K548" s="179">
        <f t="shared" ref="K548" si="104">SUM(K549:K550)</f>
        <v>0</v>
      </c>
      <c r="L548" s="179">
        <f t="shared" ref="L548" si="105">SUM(L549:L550)</f>
        <v>0</v>
      </c>
      <c r="M548" s="179">
        <f t="shared" ref="M548" si="106">SUM(M549:M550)</f>
        <v>0</v>
      </c>
      <c r="N548" s="179">
        <f t="shared" ref="N548" si="107">SUM(N549:N550)</f>
        <v>0</v>
      </c>
      <c r="O548" s="179">
        <f t="shared" ref="O548" si="108">SUM(O549:O550)</f>
        <v>4017600</v>
      </c>
      <c r="P548" s="180" t="s">
        <v>20</v>
      </c>
    </row>
    <row r="549" spans="1:16">
      <c r="A549" s="145">
        <v>521</v>
      </c>
      <c r="B549" s="145" t="s">
        <v>1014</v>
      </c>
      <c r="C549" s="3" t="s">
        <v>56</v>
      </c>
      <c r="D549" s="3">
        <v>1960</v>
      </c>
      <c r="E549" s="66">
        <v>2</v>
      </c>
      <c r="F549" s="10">
        <v>287.5</v>
      </c>
      <c r="G549" s="10">
        <v>279.5</v>
      </c>
      <c r="H549" s="10">
        <v>279.5</v>
      </c>
      <c r="I549" s="189">
        <v>9</v>
      </c>
      <c r="J549" s="10">
        <v>1379376</v>
      </c>
      <c r="K549" s="163">
        <v>0</v>
      </c>
      <c r="L549" s="163">
        <v>0</v>
      </c>
      <c r="M549" s="163">
        <v>0</v>
      </c>
      <c r="N549" s="163">
        <v>0</v>
      </c>
      <c r="O549" s="10">
        <v>1379376</v>
      </c>
      <c r="P549" s="70">
        <v>2020</v>
      </c>
    </row>
    <row r="550" spans="1:16">
      <c r="A550" s="145">
        <v>522</v>
      </c>
      <c r="B550" s="145" t="s">
        <v>1015</v>
      </c>
      <c r="C550" s="3" t="s">
        <v>56</v>
      </c>
      <c r="D550" s="3">
        <v>1960</v>
      </c>
      <c r="E550" s="66">
        <v>2</v>
      </c>
      <c r="F550" s="10">
        <v>657.3</v>
      </c>
      <c r="G550" s="10">
        <v>641.29999999999995</v>
      </c>
      <c r="H550" s="10">
        <v>641.29999999999995</v>
      </c>
      <c r="I550" s="189">
        <v>39</v>
      </c>
      <c r="J550" s="10">
        <v>2638224</v>
      </c>
      <c r="K550" s="163">
        <v>0</v>
      </c>
      <c r="L550" s="163">
        <v>0</v>
      </c>
      <c r="M550" s="163">
        <v>0</v>
      </c>
      <c r="N550" s="163">
        <v>0</v>
      </c>
      <c r="O550" s="10">
        <v>2638224</v>
      </c>
      <c r="P550" s="70">
        <v>2020</v>
      </c>
    </row>
    <row r="1048001" spans="1:42" s="23" customFormat="1">
      <c r="A1048001" s="26"/>
      <c r="B1048001" s="1"/>
      <c r="C1048001" s="1"/>
      <c r="D1048001" s="26"/>
      <c r="I1048001" s="194"/>
      <c r="P1048001" s="27"/>
      <c r="Q1048001" s="1"/>
      <c r="R1048001" s="1"/>
      <c r="S1048001" s="1"/>
      <c r="T1048001" s="1"/>
      <c r="U1048001" s="1"/>
      <c r="V1048001" s="1"/>
      <c r="W1048001" s="1"/>
      <c r="X1048001" s="1"/>
      <c r="Y1048001" s="1"/>
      <c r="Z1048001" s="1"/>
      <c r="AA1048001" s="1"/>
      <c r="AB1048001" s="1"/>
      <c r="AC1048001" s="1"/>
      <c r="AD1048001" s="1"/>
      <c r="AE1048001" s="1"/>
      <c r="AF1048001" s="1"/>
      <c r="AG1048001" s="1"/>
      <c r="AH1048001" s="1"/>
      <c r="AI1048001" s="1"/>
      <c r="AJ1048001" s="1"/>
      <c r="AK1048001" s="1"/>
      <c r="AL1048001" s="1"/>
      <c r="AM1048001" s="1"/>
      <c r="AN1048001" s="1"/>
      <c r="AO1048001" s="1"/>
      <c r="AP1048001" s="1"/>
    </row>
  </sheetData>
  <autoFilter ref="A10:AP550">
    <filterColumn colId="0" showButton="0"/>
  </autoFilter>
  <mergeCells count="32">
    <mergeCell ref="A515:B515"/>
    <mergeCell ref="A519:B519"/>
    <mergeCell ref="A521:B521"/>
    <mergeCell ref="A545:B545"/>
    <mergeCell ref="A548:B548"/>
    <mergeCell ref="A500:B500"/>
    <mergeCell ref="A16:B16"/>
    <mergeCell ref="A61:B61"/>
    <mergeCell ref="A91:B91"/>
    <mergeCell ref="A460:B460"/>
    <mergeCell ref="A462:B462"/>
    <mergeCell ref="A466:B466"/>
    <mergeCell ref="A486:B486"/>
    <mergeCell ref="A488:B488"/>
    <mergeCell ref="A494:B494"/>
    <mergeCell ref="A497:B497"/>
    <mergeCell ref="A10:B10"/>
    <mergeCell ref="A11:B11"/>
    <mergeCell ref="A14:B14"/>
    <mergeCell ref="G5:H5"/>
    <mergeCell ref="I5:I7"/>
    <mergeCell ref="A5:A8"/>
    <mergeCell ref="B5:B8"/>
    <mergeCell ref="J5:O5"/>
    <mergeCell ref="P5:P7"/>
    <mergeCell ref="D6:D8"/>
    <mergeCell ref="G6:G7"/>
    <mergeCell ref="H6:H7"/>
    <mergeCell ref="J6:J7"/>
    <mergeCell ref="K6:O6"/>
    <mergeCell ref="E5:E8"/>
    <mergeCell ref="F5:F7"/>
  </mergeCells>
  <pageMargins left="0.23622047244094491" right="0.23622047244094491" top="0.74803149606299213" bottom="0.74803149606299213" header="0.31496062992125984" footer="0.31496062992125984"/>
  <pageSetup paperSize="9" scale="10" fitToHeight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047873"/>
  <sheetViews>
    <sheetView view="pageBreakPreview" topLeftCell="A316" zoomScale="50" zoomScaleNormal="75" zoomScaleSheetLayoutView="50" workbookViewId="0">
      <selection activeCell="J338" sqref="J338"/>
    </sheetView>
  </sheetViews>
  <sheetFormatPr defaultColWidth="9.140625" defaultRowHeight="18.75"/>
  <cols>
    <col min="1" max="1" width="8.85546875" style="26" customWidth="1"/>
    <col min="2" max="2" width="65.85546875" style="1" bestFit="1" customWidth="1"/>
    <col min="3" max="3" width="65.85546875" style="23" customWidth="1"/>
    <col min="4" max="4" width="21.42578125" style="26" customWidth="1"/>
    <col min="5" max="5" width="13.42578125" style="23" customWidth="1"/>
    <col min="6" max="6" width="21.85546875" style="23" customWidth="1"/>
    <col min="7" max="7" width="19" style="23" customWidth="1"/>
    <col min="8" max="8" width="17.5703125" style="23" customWidth="1"/>
    <col min="9" max="9" width="15.85546875" style="194" customWidth="1"/>
    <col min="10" max="10" width="25.5703125" style="23" customWidth="1"/>
    <col min="11" max="11" width="8" style="23" customWidth="1"/>
    <col min="12" max="12" width="11.42578125" style="23" customWidth="1"/>
    <col min="13" max="13" width="12.140625" style="23" customWidth="1"/>
    <col min="14" max="14" width="19.42578125" style="23" bestFit="1" customWidth="1"/>
    <col min="15" max="15" width="23" style="78" customWidth="1"/>
    <col min="16" max="16" width="15" style="27" customWidth="1"/>
    <col min="17" max="42" width="0" style="1" hidden="1" customWidth="1"/>
    <col min="43" max="16384" width="9.140625" style="1"/>
  </cols>
  <sheetData>
    <row r="1" spans="1:16" ht="18.75" customHeight="1">
      <c r="A1" s="275" t="s">
        <v>31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7"/>
    </row>
    <row r="2" spans="1:16" ht="18.75" customHeight="1">
      <c r="A2" s="278" t="s">
        <v>1017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</row>
    <row r="3" spans="1:16" ht="18.75" customHeight="1">
      <c r="A3" s="281" t="s">
        <v>1018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3"/>
    </row>
    <row r="4" spans="1:16" ht="18.75" customHeight="1">
      <c r="A4" s="284" t="s">
        <v>29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6"/>
    </row>
    <row r="5" spans="1:16" ht="18.75" customHeight="1">
      <c r="A5" s="299" t="s">
        <v>0</v>
      </c>
      <c r="B5" s="297" t="s">
        <v>1</v>
      </c>
      <c r="C5" s="287" t="s">
        <v>54</v>
      </c>
      <c r="D5" s="104" t="s">
        <v>2</v>
      </c>
      <c r="E5" s="295" t="s">
        <v>3</v>
      </c>
      <c r="F5" s="295" t="s">
        <v>4</v>
      </c>
      <c r="G5" s="297" t="s">
        <v>5</v>
      </c>
      <c r="H5" s="297"/>
      <c r="I5" s="298" t="s">
        <v>6</v>
      </c>
      <c r="J5" s="297" t="s">
        <v>7</v>
      </c>
      <c r="K5" s="297"/>
      <c r="L5" s="297"/>
      <c r="M5" s="297"/>
      <c r="N5" s="297"/>
      <c r="O5" s="297"/>
      <c r="P5" s="294" t="s">
        <v>8</v>
      </c>
    </row>
    <row r="6" spans="1:16" ht="18.75" customHeight="1">
      <c r="A6" s="299"/>
      <c r="B6" s="297"/>
      <c r="C6" s="288"/>
      <c r="D6" s="295" t="s">
        <v>9</v>
      </c>
      <c r="E6" s="295"/>
      <c r="F6" s="295"/>
      <c r="G6" s="295" t="s">
        <v>10</v>
      </c>
      <c r="H6" s="295" t="s">
        <v>11</v>
      </c>
      <c r="I6" s="298"/>
      <c r="J6" s="295" t="s">
        <v>10</v>
      </c>
      <c r="K6" s="297" t="s">
        <v>12</v>
      </c>
      <c r="L6" s="297"/>
      <c r="M6" s="297"/>
      <c r="N6" s="297"/>
      <c r="O6" s="297"/>
      <c r="P6" s="294"/>
    </row>
    <row r="7" spans="1:16" ht="321.75">
      <c r="A7" s="299"/>
      <c r="B7" s="297"/>
      <c r="C7" s="288"/>
      <c r="D7" s="295"/>
      <c r="E7" s="295"/>
      <c r="F7" s="295"/>
      <c r="G7" s="295"/>
      <c r="H7" s="295"/>
      <c r="I7" s="298"/>
      <c r="J7" s="295"/>
      <c r="K7" s="105" t="s">
        <v>13</v>
      </c>
      <c r="L7" s="105" t="s">
        <v>14</v>
      </c>
      <c r="M7" s="105" t="s">
        <v>15</v>
      </c>
      <c r="N7" s="105" t="s">
        <v>25</v>
      </c>
      <c r="O7" s="77" t="s">
        <v>16</v>
      </c>
      <c r="P7" s="294"/>
    </row>
    <row r="8" spans="1:16" ht="19.5" thickBot="1">
      <c r="A8" s="300"/>
      <c r="B8" s="287"/>
      <c r="C8" s="289"/>
      <c r="D8" s="296"/>
      <c r="E8" s="296"/>
      <c r="F8" s="71" t="s">
        <v>17</v>
      </c>
      <c r="G8" s="71" t="s">
        <v>17</v>
      </c>
      <c r="H8" s="71" t="s">
        <v>17</v>
      </c>
      <c r="I8" s="186" t="s">
        <v>18</v>
      </c>
      <c r="J8" s="71" t="s">
        <v>19</v>
      </c>
      <c r="K8" s="71" t="s">
        <v>19</v>
      </c>
      <c r="L8" s="71" t="s">
        <v>19</v>
      </c>
      <c r="M8" s="71" t="s">
        <v>19</v>
      </c>
      <c r="N8" s="71" t="s">
        <v>19</v>
      </c>
      <c r="O8" s="152" t="s">
        <v>19</v>
      </c>
      <c r="P8" s="153"/>
    </row>
    <row r="9" spans="1:16" ht="19.5" thickBot="1">
      <c r="A9" s="154">
        <v>1</v>
      </c>
      <c r="B9" s="155">
        <v>2</v>
      </c>
      <c r="C9" s="154">
        <v>3</v>
      </c>
      <c r="D9" s="155">
        <v>4</v>
      </c>
      <c r="E9" s="154">
        <v>5</v>
      </c>
      <c r="F9" s="155">
        <v>6</v>
      </c>
      <c r="G9" s="154">
        <v>7</v>
      </c>
      <c r="H9" s="155">
        <v>8</v>
      </c>
      <c r="I9" s="154">
        <v>9</v>
      </c>
      <c r="J9" s="155">
        <v>10</v>
      </c>
      <c r="K9" s="154">
        <v>11</v>
      </c>
      <c r="L9" s="155">
        <v>12</v>
      </c>
      <c r="M9" s="154">
        <v>13</v>
      </c>
      <c r="N9" s="155">
        <v>14</v>
      </c>
      <c r="O9" s="154">
        <v>15</v>
      </c>
      <c r="P9" s="155">
        <v>16</v>
      </c>
    </row>
    <row r="10" spans="1:16" ht="19.5" thickBot="1">
      <c r="A10" s="290" t="s">
        <v>1020</v>
      </c>
      <c r="B10" s="291"/>
      <c r="C10" s="209"/>
      <c r="D10" s="29" t="s">
        <v>27</v>
      </c>
      <c r="E10" s="29" t="s">
        <v>27</v>
      </c>
      <c r="F10" s="30">
        <f>F11+F234+F588</f>
        <v>3206141.3099999996</v>
      </c>
      <c r="G10" s="30">
        <f t="shared" ref="G10:O10" si="0">G11+G234+G588</f>
        <v>2817965.3179999995</v>
      </c>
      <c r="H10" s="30">
        <f t="shared" si="0"/>
        <v>2743086.6679999996</v>
      </c>
      <c r="I10" s="30">
        <f t="shared" si="0"/>
        <v>134510</v>
      </c>
      <c r="J10" s="30">
        <f t="shared" si="0"/>
        <v>3869034077.3610001</v>
      </c>
      <c r="K10" s="30">
        <f t="shared" si="0"/>
        <v>0</v>
      </c>
      <c r="L10" s="30">
        <f t="shared" si="0"/>
        <v>0</v>
      </c>
      <c r="M10" s="30">
        <f t="shared" si="0"/>
        <v>0</v>
      </c>
      <c r="N10" s="30">
        <f t="shared" si="0"/>
        <v>0</v>
      </c>
      <c r="O10" s="30">
        <f t="shared" si="0"/>
        <v>3869034077.3610001</v>
      </c>
      <c r="P10" s="91" t="s">
        <v>20</v>
      </c>
    </row>
    <row r="11" spans="1:16" s="22" customFormat="1" ht="19.5" thickBot="1">
      <c r="A11" s="290" t="s">
        <v>26</v>
      </c>
      <c r="B11" s="291"/>
      <c r="C11" s="209"/>
      <c r="D11" s="29" t="s">
        <v>27</v>
      </c>
      <c r="E11" s="29" t="s">
        <v>27</v>
      </c>
      <c r="F11" s="30">
        <f>F12+F15+F17+F20+F23+F29+F64+F154+F156+F159+F165+F174+F184+F186+F188+F198+F203+F205+F210+F229+F231</f>
        <v>887632.91999999981</v>
      </c>
      <c r="G11" s="30">
        <f t="shared" ref="G11:O11" si="1">G12+G15+G17+G20+G23+G29+G64+G154+G156+G159+G165+G174+G184+G186+G188+G198+G203+G205+G210+G229+G231</f>
        <v>769862.18299999973</v>
      </c>
      <c r="H11" s="30">
        <f t="shared" si="1"/>
        <v>745431.84299999999</v>
      </c>
      <c r="I11" s="198">
        <f t="shared" si="1"/>
        <v>35466</v>
      </c>
      <c r="J11" s="30">
        <f t="shared" si="1"/>
        <v>744590915.20000017</v>
      </c>
      <c r="K11" s="30">
        <f t="shared" si="1"/>
        <v>0</v>
      </c>
      <c r="L11" s="30">
        <f t="shared" si="1"/>
        <v>0</v>
      </c>
      <c r="M11" s="30">
        <f t="shared" si="1"/>
        <v>0</v>
      </c>
      <c r="N11" s="30">
        <f t="shared" si="1"/>
        <v>0</v>
      </c>
      <c r="O11" s="30">
        <f t="shared" si="1"/>
        <v>744590915.20000017</v>
      </c>
      <c r="P11" s="91" t="s">
        <v>20</v>
      </c>
    </row>
    <row r="12" spans="1:16" s="22" customFormat="1" ht="19.5" thickBot="1">
      <c r="A12" s="292" t="s">
        <v>32</v>
      </c>
      <c r="B12" s="293"/>
      <c r="C12" s="15" t="s">
        <v>27</v>
      </c>
      <c r="D12" s="15" t="s">
        <v>27</v>
      </c>
      <c r="E12" s="15" t="s">
        <v>27</v>
      </c>
      <c r="F12" s="40">
        <f>F13+F14</f>
        <v>1577.1999999999998</v>
      </c>
      <c r="G12" s="40">
        <f t="shared" ref="G12:O12" si="2">G13+G14</f>
        <v>1548.6</v>
      </c>
      <c r="H12" s="40">
        <f t="shared" si="2"/>
        <v>1548.6</v>
      </c>
      <c r="I12" s="199">
        <f t="shared" si="2"/>
        <v>60</v>
      </c>
      <c r="J12" s="40">
        <f t="shared" si="2"/>
        <v>2313505.77</v>
      </c>
      <c r="K12" s="120">
        <f t="shared" si="2"/>
        <v>0</v>
      </c>
      <c r="L12" s="120">
        <f t="shared" si="2"/>
        <v>0</v>
      </c>
      <c r="M12" s="120">
        <f t="shared" si="2"/>
        <v>0</v>
      </c>
      <c r="N12" s="120">
        <f t="shared" si="2"/>
        <v>0</v>
      </c>
      <c r="O12" s="40">
        <f t="shared" si="2"/>
        <v>2313505.77</v>
      </c>
      <c r="P12" s="44" t="s">
        <v>20</v>
      </c>
    </row>
    <row r="13" spans="1:16" s="23" customFormat="1" ht="19.5" thickBot="1">
      <c r="A13" s="41">
        <v>1</v>
      </c>
      <c r="B13" s="19" t="s">
        <v>351</v>
      </c>
      <c r="C13" s="112" t="s">
        <v>56</v>
      </c>
      <c r="D13" s="50">
        <v>1976</v>
      </c>
      <c r="E13" s="50">
        <v>2</v>
      </c>
      <c r="F13" s="51">
        <v>711.8</v>
      </c>
      <c r="G13" s="51">
        <v>694.7</v>
      </c>
      <c r="H13" s="51">
        <v>694.7</v>
      </c>
      <c r="I13" s="200">
        <v>28</v>
      </c>
      <c r="J13" s="51">
        <v>996103.45</v>
      </c>
      <c r="K13" s="127">
        <v>0</v>
      </c>
      <c r="L13" s="127">
        <v>0</v>
      </c>
      <c r="M13" s="127">
        <v>0</v>
      </c>
      <c r="N13" s="127">
        <v>0</v>
      </c>
      <c r="O13" s="51">
        <v>996103.45</v>
      </c>
      <c r="P13" s="92">
        <v>2018</v>
      </c>
    </row>
    <row r="14" spans="1:16" s="22" customFormat="1" ht="19.5" thickBot="1">
      <c r="A14" s="42">
        <v>2</v>
      </c>
      <c r="B14" s="20" t="s">
        <v>352</v>
      </c>
      <c r="C14" s="225" t="s">
        <v>56</v>
      </c>
      <c r="D14" s="53">
        <v>1981</v>
      </c>
      <c r="E14" s="52">
        <v>2</v>
      </c>
      <c r="F14" s="54">
        <v>865.4</v>
      </c>
      <c r="G14" s="54">
        <v>853.9</v>
      </c>
      <c r="H14" s="54">
        <v>853.9</v>
      </c>
      <c r="I14" s="201">
        <v>32</v>
      </c>
      <c r="J14" s="54">
        <v>1317402.32</v>
      </c>
      <c r="K14" s="128">
        <v>0</v>
      </c>
      <c r="L14" s="128">
        <v>0</v>
      </c>
      <c r="M14" s="128">
        <v>0</v>
      </c>
      <c r="N14" s="128">
        <v>0</v>
      </c>
      <c r="O14" s="54">
        <v>1317402.32</v>
      </c>
      <c r="P14" s="121">
        <v>2018</v>
      </c>
    </row>
    <row r="15" spans="1:16" s="24" customFormat="1" ht="19.5" thickBot="1">
      <c r="A15" s="292" t="s">
        <v>33</v>
      </c>
      <c r="B15" s="293"/>
      <c r="C15" s="15" t="s">
        <v>27</v>
      </c>
      <c r="D15" s="15" t="s">
        <v>27</v>
      </c>
      <c r="E15" s="62" t="s">
        <v>27</v>
      </c>
      <c r="F15" s="40">
        <f>F16</f>
        <v>1250.9000000000001</v>
      </c>
      <c r="G15" s="40">
        <f t="shared" ref="G15:O15" si="3">G16</f>
        <v>1084.4000000000001</v>
      </c>
      <c r="H15" s="40">
        <f t="shared" si="3"/>
        <v>1084.4000000000001</v>
      </c>
      <c r="I15" s="199">
        <f t="shared" si="3"/>
        <v>38</v>
      </c>
      <c r="J15" s="40">
        <f t="shared" si="3"/>
        <v>5094660.0199999996</v>
      </c>
      <c r="K15" s="120">
        <f t="shared" si="3"/>
        <v>0</v>
      </c>
      <c r="L15" s="120">
        <f t="shared" si="3"/>
        <v>0</v>
      </c>
      <c r="M15" s="120">
        <f t="shared" si="3"/>
        <v>0</v>
      </c>
      <c r="N15" s="120">
        <f t="shared" si="3"/>
        <v>0</v>
      </c>
      <c r="O15" s="40">
        <f t="shared" si="3"/>
        <v>5094660.0199999996</v>
      </c>
      <c r="P15" s="44" t="s">
        <v>20</v>
      </c>
    </row>
    <row r="16" spans="1:16" s="24" customFormat="1" ht="19.5" thickBot="1">
      <c r="A16" s="43">
        <v>3</v>
      </c>
      <c r="B16" s="18" t="s">
        <v>377</v>
      </c>
      <c r="C16" s="225" t="s">
        <v>56</v>
      </c>
      <c r="D16" s="53">
        <v>1995</v>
      </c>
      <c r="E16" s="53">
        <v>2</v>
      </c>
      <c r="F16" s="54">
        <v>1250.9000000000001</v>
      </c>
      <c r="G16" s="54">
        <v>1084.4000000000001</v>
      </c>
      <c r="H16" s="54">
        <v>1084.4000000000001</v>
      </c>
      <c r="I16" s="201">
        <v>38</v>
      </c>
      <c r="J16" s="54">
        <v>5094660.0199999996</v>
      </c>
      <c r="K16" s="129">
        <v>0</v>
      </c>
      <c r="L16" s="129">
        <v>0</v>
      </c>
      <c r="M16" s="129">
        <v>0</v>
      </c>
      <c r="N16" s="129">
        <v>0</v>
      </c>
      <c r="O16" s="54">
        <v>5094660.0199999996</v>
      </c>
      <c r="P16" s="121">
        <v>2018</v>
      </c>
    </row>
    <row r="17" spans="1:16" s="24" customFormat="1" ht="19.5" thickBot="1">
      <c r="A17" s="292" t="s">
        <v>34</v>
      </c>
      <c r="B17" s="293"/>
      <c r="C17" s="15" t="s">
        <v>27</v>
      </c>
      <c r="D17" s="15" t="s">
        <v>27</v>
      </c>
      <c r="E17" s="62" t="s">
        <v>27</v>
      </c>
      <c r="F17" s="40">
        <f>F18+F19</f>
        <v>2158.6</v>
      </c>
      <c r="G17" s="40">
        <f t="shared" ref="G17:N17" si="4">G18+G19</f>
        <v>1958</v>
      </c>
      <c r="H17" s="40">
        <f t="shared" si="4"/>
        <v>1958</v>
      </c>
      <c r="I17" s="199">
        <f t="shared" si="4"/>
        <v>114</v>
      </c>
      <c r="J17" s="40">
        <f t="shared" si="4"/>
        <v>1613043.0899999999</v>
      </c>
      <c r="K17" s="120">
        <f t="shared" si="4"/>
        <v>0</v>
      </c>
      <c r="L17" s="120">
        <f t="shared" si="4"/>
        <v>0</v>
      </c>
      <c r="M17" s="120">
        <f t="shared" si="4"/>
        <v>0</v>
      </c>
      <c r="N17" s="120">
        <f t="shared" si="4"/>
        <v>0</v>
      </c>
      <c r="O17" s="40">
        <f>O18+O19</f>
        <v>1613043.0899999999</v>
      </c>
      <c r="P17" s="44" t="s">
        <v>20</v>
      </c>
    </row>
    <row r="18" spans="1:16" s="24" customFormat="1">
      <c r="A18" s="41">
        <v>4</v>
      </c>
      <c r="B18" s="19" t="s">
        <v>353</v>
      </c>
      <c r="C18" s="112" t="s">
        <v>56</v>
      </c>
      <c r="D18" s="50">
        <v>1986</v>
      </c>
      <c r="E18" s="50">
        <v>5</v>
      </c>
      <c r="F18" s="51">
        <v>1471.6</v>
      </c>
      <c r="G18" s="51">
        <v>1319.3</v>
      </c>
      <c r="H18" s="51">
        <v>1319.3</v>
      </c>
      <c r="I18" s="200">
        <v>86</v>
      </c>
      <c r="J18" s="51">
        <v>647709.23</v>
      </c>
      <c r="K18" s="127">
        <v>0</v>
      </c>
      <c r="L18" s="127">
        <v>0</v>
      </c>
      <c r="M18" s="127">
        <v>0</v>
      </c>
      <c r="N18" s="127">
        <v>0</v>
      </c>
      <c r="O18" s="51">
        <v>647709.23</v>
      </c>
      <c r="P18" s="92">
        <v>2018</v>
      </c>
    </row>
    <row r="19" spans="1:16" s="24" customFormat="1" ht="19.5" thickBot="1">
      <c r="A19" s="42">
        <v>5</v>
      </c>
      <c r="B19" s="20" t="s">
        <v>354</v>
      </c>
      <c r="C19" s="225" t="s">
        <v>56</v>
      </c>
      <c r="D19" s="53">
        <v>1973</v>
      </c>
      <c r="E19" s="52">
        <v>3</v>
      </c>
      <c r="F19" s="54">
        <v>687</v>
      </c>
      <c r="G19" s="54">
        <v>638.70000000000005</v>
      </c>
      <c r="H19" s="54">
        <v>638.70000000000005</v>
      </c>
      <c r="I19" s="201">
        <v>28</v>
      </c>
      <c r="J19" s="54">
        <v>965333.86</v>
      </c>
      <c r="K19" s="128">
        <v>0</v>
      </c>
      <c r="L19" s="128">
        <v>0</v>
      </c>
      <c r="M19" s="128">
        <v>0</v>
      </c>
      <c r="N19" s="128">
        <v>0</v>
      </c>
      <c r="O19" s="54">
        <v>965333.86</v>
      </c>
      <c r="P19" s="121">
        <v>2018</v>
      </c>
    </row>
    <row r="20" spans="1:16" s="24" customFormat="1" ht="19.5" thickBot="1">
      <c r="A20" s="292" t="s">
        <v>35</v>
      </c>
      <c r="B20" s="293"/>
      <c r="C20" s="15" t="s">
        <v>27</v>
      </c>
      <c r="D20" s="15" t="s">
        <v>27</v>
      </c>
      <c r="E20" s="62" t="s">
        <v>27</v>
      </c>
      <c r="F20" s="40">
        <f>F21+F22</f>
        <v>2780.34</v>
      </c>
      <c r="G20" s="40">
        <f t="shared" ref="G20:O20" si="5">G21+G22</f>
        <v>2561.4</v>
      </c>
      <c r="H20" s="40">
        <f t="shared" si="5"/>
        <v>2561.4</v>
      </c>
      <c r="I20" s="199">
        <f t="shared" si="5"/>
        <v>124</v>
      </c>
      <c r="J20" s="40">
        <f t="shared" si="5"/>
        <v>7273313.1100000003</v>
      </c>
      <c r="K20" s="120">
        <f t="shared" si="5"/>
        <v>0</v>
      </c>
      <c r="L20" s="120">
        <f t="shared" si="5"/>
        <v>0</v>
      </c>
      <c r="M20" s="120">
        <f t="shared" si="5"/>
        <v>0</v>
      </c>
      <c r="N20" s="120">
        <f t="shared" si="5"/>
        <v>0</v>
      </c>
      <c r="O20" s="40">
        <f t="shared" si="5"/>
        <v>7273313.1100000003</v>
      </c>
      <c r="P20" s="44" t="s">
        <v>20</v>
      </c>
    </row>
    <row r="21" spans="1:16" s="24" customFormat="1">
      <c r="A21" s="41">
        <v>6</v>
      </c>
      <c r="B21" s="19" t="s">
        <v>378</v>
      </c>
      <c r="C21" s="112" t="s">
        <v>56</v>
      </c>
      <c r="D21" s="50">
        <v>1986</v>
      </c>
      <c r="E21" s="50">
        <v>3</v>
      </c>
      <c r="F21" s="51">
        <v>1399</v>
      </c>
      <c r="G21" s="51">
        <v>1276</v>
      </c>
      <c r="H21" s="51">
        <v>1276</v>
      </c>
      <c r="I21" s="200">
        <v>62</v>
      </c>
      <c r="J21" s="51">
        <v>1053493.25</v>
      </c>
      <c r="K21" s="127">
        <v>0</v>
      </c>
      <c r="L21" s="127">
        <v>0</v>
      </c>
      <c r="M21" s="127">
        <v>0</v>
      </c>
      <c r="N21" s="127">
        <v>0</v>
      </c>
      <c r="O21" s="51">
        <v>1053493.25</v>
      </c>
      <c r="P21" s="92">
        <v>2018</v>
      </c>
    </row>
    <row r="22" spans="1:16" ht="19.5" thickBot="1">
      <c r="A22" s="42">
        <v>7</v>
      </c>
      <c r="B22" s="20" t="s">
        <v>379</v>
      </c>
      <c r="C22" s="225" t="s">
        <v>56</v>
      </c>
      <c r="D22" s="53">
        <v>1968</v>
      </c>
      <c r="E22" s="52">
        <v>4</v>
      </c>
      <c r="F22" s="54">
        <v>1381.34</v>
      </c>
      <c r="G22" s="54">
        <v>1285.4000000000001</v>
      </c>
      <c r="H22" s="54">
        <v>1285.4000000000001</v>
      </c>
      <c r="I22" s="201">
        <v>62</v>
      </c>
      <c r="J22" s="54">
        <v>6219819.8600000003</v>
      </c>
      <c r="K22" s="128">
        <v>0</v>
      </c>
      <c r="L22" s="128">
        <v>0</v>
      </c>
      <c r="M22" s="128">
        <v>0</v>
      </c>
      <c r="N22" s="128">
        <v>0</v>
      </c>
      <c r="O22" s="54">
        <v>6219819.8600000003</v>
      </c>
      <c r="P22" s="121">
        <v>2018</v>
      </c>
    </row>
    <row r="23" spans="1:16" s="24" customFormat="1" ht="19.5" thickBot="1">
      <c r="A23" s="292" t="s">
        <v>21</v>
      </c>
      <c r="B23" s="293"/>
      <c r="C23" s="15" t="s">
        <v>27</v>
      </c>
      <c r="D23" s="15" t="s">
        <v>27</v>
      </c>
      <c r="E23" s="15" t="s">
        <v>27</v>
      </c>
      <c r="F23" s="16">
        <f>F24+F25+F26+F27+F28</f>
        <v>20742.68</v>
      </c>
      <c r="G23" s="16">
        <f t="shared" ref="G23:O23" si="6">G24+G25+G26+G27+G28</f>
        <v>18749.690000000002</v>
      </c>
      <c r="H23" s="16">
        <f t="shared" si="6"/>
        <v>18749.690000000002</v>
      </c>
      <c r="I23" s="202">
        <f t="shared" si="6"/>
        <v>985</v>
      </c>
      <c r="J23" s="16">
        <f t="shared" si="6"/>
        <v>15584083.289999999</v>
      </c>
      <c r="K23" s="123">
        <f t="shared" si="6"/>
        <v>0</v>
      </c>
      <c r="L23" s="123">
        <f t="shared" si="6"/>
        <v>0</v>
      </c>
      <c r="M23" s="123">
        <f t="shared" si="6"/>
        <v>0</v>
      </c>
      <c r="N23" s="123">
        <f t="shared" si="6"/>
        <v>0</v>
      </c>
      <c r="O23" s="16">
        <f t="shared" si="6"/>
        <v>15584083.289999999</v>
      </c>
      <c r="P23" s="44" t="s">
        <v>20</v>
      </c>
    </row>
    <row r="24" spans="1:16" s="24" customFormat="1">
      <c r="A24" s="122">
        <v>8</v>
      </c>
      <c r="B24" s="99" t="s">
        <v>355</v>
      </c>
      <c r="C24" s="225" t="s">
        <v>56</v>
      </c>
      <c r="D24" s="50">
        <v>1960</v>
      </c>
      <c r="E24" s="14">
        <v>4</v>
      </c>
      <c r="F24" s="51">
        <v>2181.66</v>
      </c>
      <c r="G24" s="51">
        <v>2038.17</v>
      </c>
      <c r="H24" s="51">
        <v>2038.17</v>
      </c>
      <c r="I24" s="200">
        <v>116</v>
      </c>
      <c r="J24" s="51">
        <v>2463201.84</v>
      </c>
      <c r="K24" s="124">
        <v>0</v>
      </c>
      <c r="L24" s="124">
        <v>0</v>
      </c>
      <c r="M24" s="124">
        <v>0</v>
      </c>
      <c r="N24" s="124">
        <v>0</v>
      </c>
      <c r="O24" s="51">
        <v>2463201.84</v>
      </c>
      <c r="P24" s="92">
        <v>2018</v>
      </c>
    </row>
    <row r="25" spans="1:16" s="24" customFormat="1">
      <c r="A25" s="35">
        <v>9</v>
      </c>
      <c r="B25" s="37" t="s">
        <v>380</v>
      </c>
      <c r="C25" s="3" t="s">
        <v>56</v>
      </c>
      <c r="D25" s="50">
        <v>1959</v>
      </c>
      <c r="E25" s="3">
        <v>4</v>
      </c>
      <c r="F25" s="51">
        <v>2480.7199999999998</v>
      </c>
      <c r="G25" s="51">
        <v>2058.25</v>
      </c>
      <c r="H25" s="51">
        <v>2058.25</v>
      </c>
      <c r="I25" s="200">
        <v>92</v>
      </c>
      <c r="J25" s="51">
        <v>3318420.2199999997</v>
      </c>
      <c r="K25" s="125">
        <v>0</v>
      </c>
      <c r="L25" s="125">
        <v>0</v>
      </c>
      <c r="M25" s="125">
        <v>0</v>
      </c>
      <c r="N25" s="125">
        <v>0</v>
      </c>
      <c r="O25" s="51">
        <v>3318420.2199999997</v>
      </c>
      <c r="P25" s="92">
        <v>2018</v>
      </c>
    </row>
    <row r="26" spans="1:16" s="24" customFormat="1">
      <c r="A26" s="35">
        <v>10</v>
      </c>
      <c r="B26" s="37" t="s">
        <v>381</v>
      </c>
      <c r="C26" s="3" t="s">
        <v>56</v>
      </c>
      <c r="D26" s="50">
        <v>1961</v>
      </c>
      <c r="E26" s="3">
        <v>4</v>
      </c>
      <c r="F26" s="51">
        <v>2770.27</v>
      </c>
      <c r="G26" s="51">
        <v>2577.77</v>
      </c>
      <c r="H26" s="51">
        <v>2577.77</v>
      </c>
      <c r="I26" s="200">
        <v>137</v>
      </c>
      <c r="J26" s="51">
        <v>4429922.46</v>
      </c>
      <c r="K26" s="125">
        <v>0</v>
      </c>
      <c r="L26" s="125">
        <v>0</v>
      </c>
      <c r="M26" s="125">
        <v>0</v>
      </c>
      <c r="N26" s="125">
        <v>0</v>
      </c>
      <c r="O26" s="51">
        <v>4429922.46</v>
      </c>
      <c r="P26" s="92">
        <v>2018</v>
      </c>
    </row>
    <row r="27" spans="1:16" s="23" customFormat="1">
      <c r="A27" s="32">
        <v>11</v>
      </c>
      <c r="B27" s="39" t="s">
        <v>382</v>
      </c>
      <c r="C27" s="4" t="s">
        <v>55</v>
      </c>
      <c r="D27" s="206">
        <v>1987</v>
      </c>
      <c r="E27" s="2">
        <v>9</v>
      </c>
      <c r="F27" s="207">
        <v>9616.4</v>
      </c>
      <c r="G27" s="207">
        <v>8623.5</v>
      </c>
      <c r="H27" s="207">
        <v>8623.5</v>
      </c>
      <c r="I27" s="208">
        <v>462</v>
      </c>
      <c r="J27" s="207">
        <v>1896252.9</v>
      </c>
      <c r="K27" s="130">
        <v>0</v>
      </c>
      <c r="L27" s="130">
        <v>0</v>
      </c>
      <c r="M27" s="130">
        <v>0</v>
      </c>
      <c r="N27" s="130">
        <v>0</v>
      </c>
      <c r="O27" s="207">
        <v>1896252.9</v>
      </c>
      <c r="P27" s="93">
        <v>2018</v>
      </c>
    </row>
    <row r="28" spans="1:16" s="23" customFormat="1" ht="19.5" thickBot="1">
      <c r="A28" s="73">
        <v>12</v>
      </c>
      <c r="B28" s="55" t="s">
        <v>545</v>
      </c>
      <c r="C28" s="225" t="s">
        <v>56</v>
      </c>
      <c r="D28" s="53">
        <v>1964</v>
      </c>
      <c r="E28" s="13">
        <v>5</v>
      </c>
      <c r="F28" s="54">
        <v>3693.63</v>
      </c>
      <c r="G28" s="54">
        <v>3452</v>
      </c>
      <c r="H28" s="54">
        <v>3452</v>
      </c>
      <c r="I28" s="201">
        <v>178</v>
      </c>
      <c r="J28" s="54">
        <v>3476285.87</v>
      </c>
      <c r="K28" s="126">
        <v>0</v>
      </c>
      <c r="L28" s="126">
        <v>0</v>
      </c>
      <c r="M28" s="126">
        <v>0</v>
      </c>
      <c r="N28" s="126">
        <v>0</v>
      </c>
      <c r="O28" s="54">
        <v>3476285.87</v>
      </c>
      <c r="P28" s="121">
        <v>2018</v>
      </c>
    </row>
    <row r="29" spans="1:16" s="23" customFormat="1" ht="19.5" thickBot="1">
      <c r="A29" s="292" t="s">
        <v>22</v>
      </c>
      <c r="B29" s="293"/>
      <c r="C29" s="15" t="s">
        <v>27</v>
      </c>
      <c r="D29" s="15" t="s">
        <v>27</v>
      </c>
      <c r="E29" s="15" t="s">
        <v>27</v>
      </c>
      <c r="F29" s="16">
        <f>SUM(F30:F63)</f>
        <v>84430.260000000009</v>
      </c>
      <c r="G29" s="16">
        <f t="shared" ref="G29:O29" si="7">SUM(G30:G63)</f>
        <v>68716.900000000023</v>
      </c>
      <c r="H29" s="16">
        <f t="shared" si="7"/>
        <v>65004.5</v>
      </c>
      <c r="I29" s="202">
        <f t="shared" si="7"/>
        <v>3003</v>
      </c>
      <c r="J29" s="16">
        <f t="shared" si="7"/>
        <v>76205272.980000004</v>
      </c>
      <c r="K29" s="123">
        <f t="shared" si="7"/>
        <v>0</v>
      </c>
      <c r="L29" s="123">
        <f t="shared" si="7"/>
        <v>0</v>
      </c>
      <c r="M29" s="123">
        <f t="shared" si="7"/>
        <v>0</v>
      </c>
      <c r="N29" s="123">
        <f t="shared" si="7"/>
        <v>0</v>
      </c>
      <c r="O29" s="16">
        <f t="shared" si="7"/>
        <v>76205272.980000004</v>
      </c>
      <c r="P29" s="44" t="s">
        <v>20</v>
      </c>
    </row>
    <row r="30" spans="1:16" s="25" customFormat="1">
      <c r="A30" s="49">
        <v>13</v>
      </c>
      <c r="B30" s="36" t="s">
        <v>383</v>
      </c>
      <c r="C30" s="225" t="s">
        <v>56</v>
      </c>
      <c r="D30" s="50">
        <v>1956</v>
      </c>
      <c r="E30" s="14">
        <v>3</v>
      </c>
      <c r="F30" s="51">
        <v>1362.2</v>
      </c>
      <c r="G30" s="51">
        <v>916.19999999999993</v>
      </c>
      <c r="H30" s="51">
        <v>628.29999999999995</v>
      </c>
      <c r="I30" s="200">
        <v>23</v>
      </c>
      <c r="J30" s="51">
        <v>1229164.52</v>
      </c>
      <c r="K30" s="124">
        <v>0</v>
      </c>
      <c r="L30" s="124">
        <v>0</v>
      </c>
      <c r="M30" s="124">
        <v>0</v>
      </c>
      <c r="N30" s="124">
        <v>0</v>
      </c>
      <c r="O30" s="51">
        <v>1229164.52</v>
      </c>
      <c r="P30" s="92">
        <v>2018</v>
      </c>
    </row>
    <row r="31" spans="1:16" s="25" customFormat="1">
      <c r="A31" s="32">
        <v>14</v>
      </c>
      <c r="B31" s="37" t="s">
        <v>384</v>
      </c>
      <c r="C31" s="66" t="s">
        <v>56</v>
      </c>
      <c r="D31" s="50">
        <v>1949</v>
      </c>
      <c r="E31" s="3">
        <v>2</v>
      </c>
      <c r="F31" s="51">
        <v>693.2</v>
      </c>
      <c r="G31" s="51">
        <v>617.20000000000005</v>
      </c>
      <c r="H31" s="51">
        <v>617.20000000000005</v>
      </c>
      <c r="I31" s="200">
        <v>35</v>
      </c>
      <c r="J31" s="51">
        <v>1745514.24</v>
      </c>
      <c r="K31" s="125">
        <v>0</v>
      </c>
      <c r="L31" s="125">
        <v>0</v>
      </c>
      <c r="M31" s="125">
        <v>0</v>
      </c>
      <c r="N31" s="125">
        <v>0</v>
      </c>
      <c r="O31" s="51">
        <v>1745514.24</v>
      </c>
      <c r="P31" s="92">
        <v>2018</v>
      </c>
    </row>
    <row r="32" spans="1:16" s="25" customFormat="1">
      <c r="A32" s="49">
        <v>15</v>
      </c>
      <c r="B32" s="37" t="s">
        <v>385</v>
      </c>
      <c r="C32" s="66" t="s">
        <v>56</v>
      </c>
      <c r="D32" s="50">
        <v>1950</v>
      </c>
      <c r="E32" s="3">
        <v>2</v>
      </c>
      <c r="F32" s="51">
        <v>546.29999999999995</v>
      </c>
      <c r="G32" s="51">
        <v>387.5</v>
      </c>
      <c r="H32" s="51">
        <v>387.5</v>
      </c>
      <c r="I32" s="200">
        <v>20</v>
      </c>
      <c r="J32" s="51">
        <v>1165537.03</v>
      </c>
      <c r="K32" s="125">
        <v>0</v>
      </c>
      <c r="L32" s="125">
        <v>0</v>
      </c>
      <c r="M32" s="125">
        <v>0</v>
      </c>
      <c r="N32" s="125">
        <v>0</v>
      </c>
      <c r="O32" s="51">
        <v>1165537.03</v>
      </c>
      <c r="P32" s="92">
        <v>2018</v>
      </c>
    </row>
    <row r="33" spans="1:16" s="25" customFormat="1">
      <c r="A33" s="32">
        <v>16</v>
      </c>
      <c r="B33" s="37" t="s">
        <v>356</v>
      </c>
      <c r="C33" s="3" t="s">
        <v>56</v>
      </c>
      <c r="D33" s="50">
        <v>1984</v>
      </c>
      <c r="E33" s="34">
        <v>3</v>
      </c>
      <c r="F33" s="51">
        <v>2402</v>
      </c>
      <c r="G33" s="51">
        <v>1332.4</v>
      </c>
      <c r="H33" s="51">
        <v>1332.4</v>
      </c>
      <c r="I33" s="200">
        <v>69</v>
      </c>
      <c r="J33" s="51">
        <v>1389616.39</v>
      </c>
      <c r="K33" s="125">
        <v>0</v>
      </c>
      <c r="L33" s="125">
        <v>0</v>
      </c>
      <c r="M33" s="125">
        <v>0</v>
      </c>
      <c r="N33" s="125">
        <v>0</v>
      </c>
      <c r="O33" s="51">
        <v>1389616.39</v>
      </c>
      <c r="P33" s="92">
        <v>2018</v>
      </c>
    </row>
    <row r="34" spans="1:16" s="25" customFormat="1">
      <c r="A34" s="49">
        <v>17</v>
      </c>
      <c r="B34" s="37" t="s">
        <v>386</v>
      </c>
      <c r="C34" s="66" t="s">
        <v>56</v>
      </c>
      <c r="D34" s="50">
        <v>1987</v>
      </c>
      <c r="E34" s="3">
        <v>9</v>
      </c>
      <c r="F34" s="51">
        <v>7309.8</v>
      </c>
      <c r="G34" s="51">
        <v>6068.4</v>
      </c>
      <c r="H34" s="51">
        <v>5707.9</v>
      </c>
      <c r="I34" s="200">
        <v>323</v>
      </c>
      <c r="J34" s="51">
        <v>2350780.2400000002</v>
      </c>
      <c r="K34" s="125">
        <v>0</v>
      </c>
      <c r="L34" s="125">
        <v>0</v>
      </c>
      <c r="M34" s="125">
        <v>0</v>
      </c>
      <c r="N34" s="125">
        <v>0</v>
      </c>
      <c r="O34" s="51">
        <v>2350780.2400000002</v>
      </c>
      <c r="P34" s="92">
        <v>2018</v>
      </c>
    </row>
    <row r="35" spans="1:16" s="25" customFormat="1">
      <c r="A35" s="32">
        <v>18</v>
      </c>
      <c r="B35" s="37" t="s">
        <v>387</v>
      </c>
      <c r="C35" s="3" t="s">
        <v>56</v>
      </c>
      <c r="D35" s="50">
        <v>1985</v>
      </c>
      <c r="E35" s="3">
        <v>9</v>
      </c>
      <c r="F35" s="51">
        <v>3886</v>
      </c>
      <c r="G35" s="51">
        <v>2892</v>
      </c>
      <c r="H35" s="51">
        <v>2892</v>
      </c>
      <c r="I35" s="200">
        <v>110</v>
      </c>
      <c r="J35" s="51">
        <v>1587174.22</v>
      </c>
      <c r="K35" s="125">
        <v>0</v>
      </c>
      <c r="L35" s="125">
        <v>0</v>
      </c>
      <c r="M35" s="125">
        <v>0</v>
      </c>
      <c r="N35" s="125">
        <v>0</v>
      </c>
      <c r="O35" s="51">
        <v>1587174.22</v>
      </c>
      <c r="P35" s="92">
        <v>2018</v>
      </c>
    </row>
    <row r="36" spans="1:16" s="25" customFormat="1">
      <c r="A36" s="49">
        <v>19</v>
      </c>
      <c r="B36" s="37" t="s">
        <v>388</v>
      </c>
      <c r="C36" s="3" t="s">
        <v>56</v>
      </c>
      <c r="D36" s="50">
        <v>1984</v>
      </c>
      <c r="E36" s="3">
        <v>9</v>
      </c>
      <c r="F36" s="51">
        <v>4058</v>
      </c>
      <c r="G36" s="51">
        <v>2908.7</v>
      </c>
      <c r="H36" s="51">
        <v>2908.7</v>
      </c>
      <c r="I36" s="200">
        <v>147</v>
      </c>
      <c r="J36" s="51">
        <v>1599666.14</v>
      </c>
      <c r="K36" s="125">
        <v>0</v>
      </c>
      <c r="L36" s="125">
        <v>0</v>
      </c>
      <c r="M36" s="125">
        <v>0</v>
      </c>
      <c r="N36" s="125">
        <v>0</v>
      </c>
      <c r="O36" s="51">
        <v>1599666.14</v>
      </c>
      <c r="P36" s="92">
        <v>2018</v>
      </c>
    </row>
    <row r="37" spans="1:16" s="25" customFormat="1">
      <c r="A37" s="32">
        <v>20</v>
      </c>
      <c r="B37" s="37" t="s">
        <v>389</v>
      </c>
      <c r="C37" s="3" t="s">
        <v>56</v>
      </c>
      <c r="D37" s="50">
        <v>1958</v>
      </c>
      <c r="E37" s="3">
        <v>2</v>
      </c>
      <c r="F37" s="51">
        <v>1614.9</v>
      </c>
      <c r="G37" s="51">
        <v>1008.7</v>
      </c>
      <c r="H37" s="51">
        <v>1008.7</v>
      </c>
      <c r="I37" s="200">
        <v>46</v>
      </c>
      <c r="J37" s="51">
        <v>5514884.4400000004</v>
      </c>
      <c r="K37" s="125">
        <v>0</v>
      </c>
      <c r="L37" s="125">
        <v>0</v>
      </c>
      <c r="M37" s="125">
        <v>0</v>
      </c>
      <c r="N37" s="125">
        <v>0</v>
      </c>
      <c r="O37" s="51">
        <v>5514884.4400000004</v>
      </c>
      <c r="P37" s="92">
        <v>2018</v>
      </c>
    </row>
    <row r="38" spans="1:16" s="25" customFormat="1">
      <c r="A38" s="49">
        <v>21</v>
      </c>
      <c r="B38" s="37" t="s">
        <v>390</v>
      </c>
      <c r="C38" s="3" t="s">
        <v>56</v>
      </c>
      <c r="D38" s="50">
        <v>1957</v>
      </c>
      <c r="E38" s="3">
        <v>2</v>
      </c>
      <c r="F38" s="51">
        <v>1605.4</v>
      </c>
      <c r="G38" s="51">
        <v>998.9</v>
      </c>
      <c r="H38" s="51">
        <v>998.9</v>
      </c>
      <c r="I38" s="200">
        <v>37</v>
      </c>
      <c r="J38" s="51">
        <v>5768507.7800000003</v>
      </c>
      <c r="K38" s="125">
        <v>0</v>
      </c>
      <c r="L38" s="125">
        <v>0</v>
      </c>
      <c r="M38" s="125">
        <v>0</v>
      </c>
      <c r="N38" s="125">
        <v>0</v>
      </c>
      <c r="O38" s="51">
        <v>5768507.7800000003</v>
      </c>
      <c r="P38" s="92">
        <v>2018</v>
      </c>
    </row>
    <row r="39" spans="1:16" s="25" customFormat="1">
      <c r="A39" s="32">
        <v>22</v>
      </c>
      <c r="B39" s="37" t="s">
        <v>391</v>
      </c>
      <c r="C39" s="66" t="s">
        <v>56</v>
      </c>
      <c r="D39" s="50">
        <v>1987</v>
      </c>
      <c r="E39" s="3">
        <v>9</v>
      </c>
      <c r="F39" s="51">
        <v>11972.37</v>
      </c>
      <c r="G39" s="51">
        <v>10501.400000000001</v>
      </c>
      <c r="H39" s="51">
        <v>9661.7000000000007</v>
      </c>
      <c r="I39" s="200">
        <v>338</v>
      </c>
      <c r="J39" s="51">
        <v>5973217.1500000004</v>
      </c>
      <c r="K39" s="125">
        <v>0</v>
      </c>
      <c r="L39" s="125">
        <v>0</v>
      </c>
      <c r="M39" s="125">
        <v>0</v>
      </c>
      <c r="N39" s="125">
        <v>0</v>
      </c>
      <c r="O39" s="51">
        <v>5973217.1500000004</v>
      </c>
      <c r="P39" s="92">
        <v>2018</v>
      </c>
    </row>
    <row r="40" spans="1:16" s="25" customFormat="1">
      <c r="A40" s="49">
        <v>23</v>
      </c>
      <c r="B40" s="37" t="s">
        <v>392</v>
      </c>
      <c r="C40" s="3" t="s">
        <v>56</v>
      </c>
      <c r="D40" s="50">
        <v>1981</v>
      </c>
      <c r="E40" s="34">
        <v>9</v>
      </c>
      <c r="F40" s="51">
        <v>6499.09</v>
      </c>
      <c r="G40" s="51">
        <v>6303.1</v>
      </c>
      <c r="H40" s="51">
        <v>6092.5</v>
      </c>
      <c r="I40" s="200">
        <v>286</v>
      </c>
      <c r="J40" s="51">
        <v>2282893.02</v>
      </c>
      <c r="K40" s="125">
        <v>0</v>
      </c>
      <c r="L40" s="125">
        <v>0</v>
      </c>
      <c r="M40" s="125">
        <v>0</v>
      </c>
      <c r="N40" s="125">
        <v>0</v>
      </c>
      <c r="O40" s="51">
        <v>2282893.02</v>
      </c>
      <c r="P40" s="92">
        <v>2018</v>
      </c>
    </row>
    <row r="41" spans="1:16" s="25" customFormat="1">
      <c r="A41" s="32">
        <v>24</v>
      </c>
      <c r="B41" s="37" t="s">
        <v>393</v>
      </c>
      <c r="C41" s="3" t="s">
        <v>56</v>
      </c>
      <c r="D41" s="50">
        <v>1952</v>
      </c>
      <c r="E41" s="3">
        <v>2</v>
      </c>
      <c r="F41" s="51">
        <v>563.79999999999995</v>
      </c>
      <c r="G41" s="51">
        <v>509.2</v>
      </c>
      <c r="H41" s="51">
        <v>509.2</v>
      </c>
      <c r="I41" s="200">
        <v>25</v>
      </c>
      <c r="J41" s="51">
        <v>2575316.3199999998</v>
      </c>
      <c r="K41" s="125">
        <v>0</v>
      </c>
      <c r="L41" s="125">
        <v>0</v>
      </c>
      <c r="M41" s="125">
        <v>0</v>
      </c>
      <c r="N41" s="125">
        <v>0</v>
      </c>
      <c r="O41" s="51">
        <v>2575316.3199999998</v>
      </c>
      <c r="P41" s="92">
        <v>2018</v>
      </c>
    </row>
    <row r="42" spans="1:16" s="25" customFormat="1">
      <c r="A42" s="49">
        <v>25</v>
      </c>
      <c r="B42" s="37" t="s">
        <v>394</v>
      </c>
      <c r="C42" s="3" t="s">
        <v>56</v>
      </c>
      <c r="D42" s="50">
        <v>1965</v>
      </c>
      <c r="E42" s="34">
        <v>5</v>
      </c>
      <c r="F42" s="51">
        <v>3119.7</v>
      </c>
      <c r="G42" s="51">
        <v>2941</v>
      </c>
      <c r="H42" s="51">
        <v>2941</v>
      </c>
      <c r="I42" s="200">
        <v>215</v>
      </c>
      <c r="J42" s="51">
        <v>2221979.1800000002</v>
      </c>
      <c r="K42" s="125">
        <v>0</v>
      </c>
      <c r="L42" s="125">
        <v>0</v>
      </c>
      <c r="M42" s="125">
        <v>0</v>
      </c>
      <c r="N42" s="125">
        <v>0</v>
      </c>
      <c r="O42" s="51">
        <v>2221979.1800000002</v>
      </c>
      <c r="P42" s="92">
        <v>2018</v>
      </c>
    </row>
    <row r="43" spans="1:16" s="25" customFormat="1">
      <c r="A43" s="32">
        <v>26</v>
      </c>
      <c r="B43" s="37" t="s">
        <v>395</v>
      </c>
      <c r="C43" s="3" t="s">
        <v>56</v>
      </c>
      <c r="D43" s="50">
        <v>1958</v>
      </c>
      <c r="E43" s="3">
        <v>2</v>
      </c>
      <c r="F43" s="51">
        <v>452.7</v>
      </c>
      <c r="G43" s="51">
        <v>404.7</v>
      </c>
      <c r="H43" s="51">
        <v>404.7</v>
      </c>
      <c r="I43" s="200">
        <v>19</v>
      </c>
      <c r="J43" s="51">
        <v>1914116.2200000002</v>
      </c>
      <c r="K43" s="125">
        <v>0</v>
      </c>
      <c r="L43" s="125">
        <v>0</v>
      </c>
      <c r="M43" s="125">
        <v>0</v>
      </c>
      <c r="N43" s="125">
        <v>0</v>
      </c>
      <c r="O43" s="51">
        <v>1914116.2200000002</v>
      </c>
      <c r="P43" s="92">
        <v>2018</v>
      </c>
    </row>
    <row r="44" spans="1:16" s="25" customFormat="1">
      <c r="A44" s="49">
        <v>27</v>
      </c>
      <c r="B44" s="37" t="s">
        <v>396</v>
      </c>
      <c r="C44" s="3" t="s">
        <v>56</v>
      </c>
      <c r="D44" s="50">
        <v>1965</v>
      </c>
      <c r="E44" s="3">
        <v>2</v>
      </c>
      <c r="F44" s="51">
        <v>662.6</v>
      </c>
      <c r="G44" s="51">
        <v>604.9</v>
      </c>
      <c r="H44" s="51">
        <v>604.9</v>
      </c>
      <c r="I44" s="200">
        <v>35</v>
      </c>
      <c r="J44" s="51">
        <v>3114748.55</v>
      </c>
      <c r="K44" s="125">
        <v>0</v>
      </c>
      <c r="L44" s="125">
        <v>0</v>
      </c>
      <c r="M44" s="125">
        <v>0</v>
      </c>
      <c r="N44" s="125">
        <v>0</v>
      </c>
      <c r="O44" s="51">
        <v>3114748.55</v>
      </c>
      <c r="P44" s="92">
        <v>2018</v>
      </c>
    </row>
    <row r="45" spans="1:16" s="25" customFormat="1">
      <c r="A45" s="32">
        <v>28</v>
      </c>
      <c r="B45" s="37" t="s">
        <v>397</v>
      </c>
      <c r="C45" s="3" t="s">
        <v>56</v>
      </c>
      <c r="D45" s="50">
        <v>1964</v>
      </c>
      <c r="E45" s="3">
        <v>2</v>
      </c>
      <c r="F45" s="51">
        <v>604.4</v>
      </c>
      <c r="G45" s="51">
        <v>576.70000000000005</v>
      </c>
      <c r="H45" s="51">
        <v>576.70000000000005</v>
      </c>
      <c r="I45" s="200">
        <v>35</v>
      </c>
      <c r="J45" s="51">
        <v>1136146.8699999999</v>
      </c>
      <c r="K45" s="125">
        <v>0</v>
      </c>
      <c r="L45" s="125">
        <v>0</v>
      </c>
      <c r="M45" s="125">
        <v>0</v>
      </c>
      <c r="N45" s="125">
        <v>0</v>
      </c>
      <c r="O45" s="51">
        <v>1136146.8699999999</v>
      </c>
      <c r="P45" s="92">
        <v>2018</v>
      </c>
    </row>
    <row r="46" spans="1:16" s="25" customFormat="1">
      <c r="A46" s="49">
        <v>29</v>
      </c>
      <c r="B46" s="37" t="s">
        <v>398</v>
      </c>
      <c r="C46" s="3" t="s">
        <v>56</v>
      </c>
      <c r="D46" s="50">
        <v>1963</v>
      </c>
      <c r="E46" s="3">
        <v>4</v>
      </c>
      <c r="F46" s="51">
        <v>2958.2</v>
      </c>
      <c r="G46" s="51">
        <v>2288.9</v>
      </c>
      <c r="H46" s="51">
        <v>1503.4</v>
      </c>
      <c r="I46" s="200">
        <v>75</v>
      </c>
      <c r="J46" s="51">
        <v>3185083.73</v>
      </c>
      <c r="K46" s="125">
        <v>0</v>
      </c>
      <c r="L46" s="125">
        <v>0</v>
      </c>
      <c r="M46" s="125">
        <v>0</v>
      </c>
      <c r="N46" s="125">
        <v>0</v>
      </c>
      <c r="O46" s="51">
        <v>3185083.73</v>
      </c>
      <c r="P46" s="92">
        <v>2018</v>
      </c>
    </row>
    <row r="47" spans="1:16" s="25" customFormat="1">
      <c r="A47" s="32">
        <v>30</v>
      </c>
      <c r="B47" s="37" t="s">
        <v>399</v>
      </c>
      <c r="C47" s="3" t="s">
        <v>56</v>
      </c>
      <c r="D47" s="50">
        <v>1956</v>
      </c>
      <c r="E47" s="3">
        <v>2</v>
      </c>
      <c r="F47" s="51">
        <v>428.9</v>
      </c>
      <c r="G47" s="51">
        <v>392</v>
      </c>
      <c r="H47" s="51">
        <v>392</v>
      </c>
      <c r="I47" s="200">
        <v>16</v>
      </c>
      <c r="J47" s="51">
        <v>1587877.57</v>
      </c>
      <c r="K47" s="125">
        <v>0</v>
      </c>
      <c r="L47" s="125">
        <v>0</v>
      </c>
      <c r="M47" s="125">
        <v>0</v>
      </c>
      <c r="N47" s="125">
        <v>0</v>
      </c>
      <c r="O47" s="51">
        <v>1587877.57</v>
      </c>
      <c r="P47" s="92">
        <v>2018</v>
      </c>
    </row>
    <row r="48" spans="1:16" s="25" customFormat="1" ht="19.5" thickBot="1">
      <c r="A48" s="49">
        <v>31</v>
      </c>
      <c r="B48" s="37" t="s">
        <v>400</v>
      </c>
      <c r="C48" s="3" t="s">
        <v>56</v>
      </c>
      <c r="D48" s="50">
        <v>1989</v>
      </c>
      <c r="E48" s="34">
        <v>3</v>
      </c>
      <c r="F48" s="51">
        <v>2021.6</v>
      </c>
      <c r="G48" s="51">
        <v>1294.3</v>
      </c>
      <c r="H48" s="51">
        <v>1294.3</v>
      </c>
      <c r="I48" s="200">
        <v>49</v>
      </c>
      <c r="J48" s="51">
        <v>1345781.3</v>
      </c>
      <c r="K48" s="125">
        <v>0</v>
      </c>
      <c r="L48" s="125">
        <v>0</v>
      </c>
      <c r="M48" s="125">
        <v>0</v>
      </c>
      <c r="N48" s="125">
        <v>0</v>
      </c>
      <c r="O48" s="51">
        <v>1345781.3</v>
      </c>
      <c r="P48" s="92">
        <v>2018</v>
      </c>
    </row>
    <row r="49" spans="1:16" s="80" customFormat="1" ht="19.5" thickBot="1">
      <c r="A49" s="32">
        <v>32</v>
      </c>
      <c r="B49" s="37" t="s">
        <v>401</v>
      </c>
      <c r="C49" s="3" t="s">
        <v>56</v>
      </c>
      <c r="D49" s="50">
        <v>1979</v>
      </c>
      <c r="E49" s="34">
        <v>3</v>
      </c>
      <c r="F49" s="51">
        <v>2014.9</v>
      </c>
      <c r="G49" s="51">
        <v>1237.5</v>
      </c>
      <c r="H49" s="51">
        <v>1237.5</v>
      </c>
      <c r="I49" s="200">
        <v>64</v>
      </c>
      <c r="J49" s="51">
        <v>1337327.5</v>
      </c>
      <c r="K49" s="125">
        <v>0</v>
      </c>
      <c r="L49" s="125">
        <v>0</v>
      </c>
      <c r="M49" s="125">
        <v>0</v>
      </c>
      <c r="N49" s="125">
        <v>0</v>
      </c>
      <c r="O49" s="51">
        <v>1337327.5</v>
      </c>
      <c r="P49" s="92">
        <v>2018</v>
      </c>
    </row>
    <row r="50" spans="1:16" s="25" customFormat="1">
      <c r="A50" s="49">
        <v>33</v>
      </c>
      <c r="B50" s="37" t="s">
        <v>402</v>
      </c>
      <c r="C50" s="3" t="s">
        <v>56</v>
      </c>
      <c r="D50" s="50">
        <v>1979</v>
      </c>
      <c r="E50" s="34">
        <v>3</v>
      </c>
      <c r="F50" s="51">
        <v>2038.4</v>
      </c>
      <c r="G50" s="51">
        <v>1286.3</v>
      </c>
      <c r="H50" s="51">
        <v>1286.3</v>
      </c>
      <c r="I50" s="200">
        <v>64</v>
      </c>
      <c r="J50" s="51">
        <v>1565822.35</v>
      </c>
      <c r="K50" s="125">
        <v>0</v>
      </c>
      <c r="L50" s="125">
        <v>0</v>
      </c>
      <c r="M50" s="125">
        <v>0</v>
      </c>
      <c r="N50" s="125">
        <v>0</v>
      </c>
      <c r="O50" s="51">
        <v>1565822.35</v>
      </c>
      <c r="P50" s="92">
        <v>2018</v>
      </c>
    </row>
    <row r="51" spans="1:16" s="25" customFormat="1">
      <c r="A51" s="32">
        <v>34</v>
      </c>
      <c r="B51" s="37" t="s">
        <v>403</v>
      </c>
      <c r="C51" s="3" t="s">
        <v>56</v>
      </c>
      <c r="D51" s="50">
        <v>1979</v>
      </c>
      <c r="E51" s="34">
        <v>2</v>
      </c>
      <c r="F51" s="51">
        <v>1011.4</v>
      </c>
      <c r="G51" s="51">
        <v>849.4</v>
      </c>
      <c r="H51" s="51">
        <v>849.4</v>
      </c>
      <c r="I51" s="200">
        <v>42</v>
      </c>
      <c r="J51" s="51">
        <v>1412389.08</v>
      </c>
      <c r="K51" s="125">
        <v>0</v>
      </c>
      <c r="L51" s="125">
        <v>0</v>
      </c>
      <c r="M51" s="125">
        <v>0</v>
      </c>
      <c r="N51" s="125">
        <v>0</v>
      </c>
      <c r="O51" s="51">
        <v>1412389.08</v>
      </c>
      <c r="P51" s="92">
        <v>2018</v>
      </c>
    </row>
    <row r="52" spans="1:16" s="21" customFormat="1">
      <c r="A52" s="49">
        <v>35</v>
      </c>
      <c r="B52" s="37" t="s">
        <v>404</v>
      </c>
      <c r="C52" s="3" t="s">
        <v>56</v>
      </c>
      <c r="D52" s="50">
        <v>1997</v>
      </c>
      <c r="E52" s="34">
        <v>3</v>
      </c>
      <c r="F52" s="51">
        <v>2390.3000000000002</v>
      </c>
      <c r="G52" s="51">
        <v>1764</v>
      </c>
      <c r="H52" s="51">
        <v>1764</v>
      </c>
      <c r="I52" s="200">
        <v>67</v>
      </c>
      <c r="J52" s="51">
        <v>1709875.95</v>
      </c>
      <c r="K52" s="125">
        <v>0</v>
      </c>
      <c r="L52" s="125">
        <v>0</v>
      </c>
      <c r="M52" s="125">
        <v>0</v>
      </c>
      <c r="N52" s="125">
        <v>0</v>
      </c>
      <c r="O52" s="51">
        <v>1709875.95</v>
      </c>
      <c r="P52" s="92">
        <v>2018</v>
      </c>
    </row>
    <row r="53" spans="1:16" s="25" customFormat="1">
      <c r="A53" s="32">
        <v>36</v>
      </c>
      <c r="B53" s="37" t="s">
        <v>405</v>
      </c>
      <c r="C53" s="3" t="s">
        <v>56</v>
      </c>
      <c r="D53" s="50">
        <v>1958</v>
      </c>
      <c r="E53" s="3">
        <v>2</v>
      </c>
      <c r="F53" s="51">
        <v>932.1</v>
      </c>
      <c r="G53" s="51">
        <v>606.20000000000005</v>
      </c>
      <c r="H53" s="51">
        <v>606.20000000000005</v>
      </c>
      <c r="I53" s="200">
        <v>34</v>
      </c>
      <c r="J53" s="51">
        <v>3166491.9699999997</v>
      </c>
      <c r="K53" s="125">
        <v>0</v>
      </c>
      <c r="L53" s="125">
        <v>0</v>
      </c>
      <c r="M53" s="125">
        <v>0</v>
      </c>
      <c r="N53" s="125">
        <v>0</v>
      </c>
      <c r="O53" s="51">
        <v>3166491.9699999997</v>
      </c>
      <c r="P53" s="92">
        <v>2018</v>
      </c>
    </row>
    <row r="54" spans="1:16" s="25" customFormat="1">
      <c r="A54" s="49">
        <v>37</v>
      </c>
      <c r="B54" s="37" t="s">
        <v>406</v>
      </c>
      <c r="C54" s="3" t="s">
        <v>56</v>
      </c>
      <c r="D54" s="50">
        <v>1956</v>
      </c>
      <c r="E54" s="3">
        <v>2</v>
      </c>
      <c r="F54" s="51">
        <v>672.8</v>
      </c>
      <c r="G54" s="51">
        <v>625.29999999999995</v>
      </c>
      <c r="H54" s="51">
        <v>625.29999999999995</v>
      </c>
      <c r="I54" s="200">
        <v>28</v>
      </c>
      <c r="J54" s="51">
        <v>2785187.72</v>
      </c>
      <c r="K54" s="125">
        <v>0</v>
      </c>
      <c r="L54" s="125">
        <v>0</v>
      </c>
      <c r="M54" s="125">
        <v>0</v>
      </c>
      <c r="N54" s="125">
        <v>0</v>
      </c>
      <c r="O54" s="51">
        <v>2785187.72</v>
      </c>
      <c r="P54" s="92">
        <v>2018</v>
      </c>
    </row>
    <row r="55" spans="1:16" s="25" customFormat="1" ht="17.25" customHeight="1">
      <c r="A55" s="32">
        <v>38</v>
      </c>
      <c r="B55" s="37" t="s">
        <v>407</v>
      </c>
      <c r="C55" s="3" t="s">
        <v>56</v>
      </c>
      <c r="D55" s="50">
        <v>1957</v>
      </c>
      <c r="E55" s="3">
        <v>2</v>
      </c>
      <c r="F55" s="51">
        <v>682.4</v>
      </c>
      <c r="G55" s="51">
        <v>603.1</v>
      </c>
      <c r="H55" s="51">
        <v>603.1</v>
      </c>
      <c r="I55" s="200">
        <v>27</v>
      </c>
      <c r="J55" s="51">
        <v>2360083.94</v>
      </c>
      <c r="K55" s="125">
        <v>0</v>
      </c>
      <c r="L55" s="125">
        <v>0</v>
      </c>
      <c r="M55" s="125">
        <v>0</v>
      </c>
      <c r="N55" s="125">
        <v>0</v>
      </c>
      <c r="O55" s="51">
        <v>2360083.94</v>
      </c>
      <c r="P55" s="92">
        <v>2018</v>
      </c>
    </row>
    <row r="56" spans="1:16" s="25" customFormat="1">
      <c r="A56" s="49">
        <v>39</v>
      </c>
      <c r="B56" s="37" t="s">
        <v>408</v>
      </c>
      <c r="C56" s="3" t="s">
        <v>56</v>
      </c>
      <c r="D56" s="50">
        <v>1957</v>
      </c>
      <c r="E56" s="3">
        <v>2</v>
      </c>
      <c r="F56" s="51">
        <v>400</v>
      </c>
      <c r="G56" s="51">
        <v>368</v>
      </c>
      <c r="H56" s="51">
        <v>368</v>
      </c>
      <c r="I56" s="200">
        <v>20</v>
      </c>
      <c r="J56" s="51">
        <v>1436449.93</v>
      </c>
      <c r="K56" s="125">
        <v>0</v>
      </c>
      <c r="L56" s="125">
        <v>0</v>
      </c>
      <c r="M56" s="125">
        <v>0</v>
      </c>
      <c r="N56" s="125">
        <v>0</v>
      </c>
      <c r="O56" s="51">
        <v>1436449.93</v>
      </c>
      <c r="P56" s="92">
        <v>2018</v>
      </c>
    </row>
    <row r="57" spans="1:16" s="25" customFormat="1">
      <c r="A57" s="32">
        <v>40</v>
      </c>
      <c r="B57" s="37" t="s">
        <v>409</v>
      </c>
      <c r="C57" s="3" t="s">
        <v>56</v>
      </c>
      <c r="D57" s="50">
        <v>1956</v>
      </c>
      <c r="E57" s="3">
        <v>2</v>
      </c>
      <c r="F57" s="51">
        <v>423.1</v>
      </c>
      <c r="G57" s="51">
        <v>381</v>
      </c>
      <c r="H57" s="51">
        <v>381</v>
      </c>
      <c r="I57" s="200">
        <v>17</v>
      </c>
      <c r="J57" s="51">
        <v>1985852.34</v>
      </c>
      <c r="K57" s="125">
        <v>0</v>
      </c>
      <c r="L57" s="125">
        <v>0</v>
      </c>
      <c r="M57" s="125">
        <v>0</v>
      </c>
      <c r="N57" s="125">
        <v>0</v>
      </c>
      <c r="O57" s="51">
        <v>1985852.34</v>
      </c>
      <c r="P57" s="92">
        <v>2018</v>
      </c>
    </row>
    <row r="58" spans="1:16" s="25" customFormat="1">
      <c r="A58" s="49">
        <v>41</v>
      </c>
      <c r="B58" s="37" t="s">
        <v>410</v>
      </c>
      <c r="C58" s="3" t="s">
        <v>56</v>
      </c>
      <c r="D58" s="50">
        <v>1959</v>
      </c>
      <c r="E58" s="34">
        <v>2</v>
      </c>
      <c r="F58" s="51">
        <v>294.10000000000002</v>
      </c>
      <c r="G58" s="51">
        <v>271</v>
      </c>
      <c r="H58" s="51">
        <v>271</v>
      </c>
      <c r="I58" s="200">
        <v>20</v>
      </c>
      <c r="J58" s="51">
        <v>1219885.3600000001</v>
      </c>
      <c r="K58" s="125">
        <v>0</v>
      </c>
      <c r="L58" s="125">
        <v>0</v>
      </c>
      <c r="M58" s="125">
        <v>0</v>
      </c>
      <c r="N58" s="125">
        <v>0</v>
      </c>
      <c r="O58" s="51">
        <v>1219885.3600000001</v>
      </c>
      <c r="P58" s="92">
        <v>2018</v>
      </c>
    </row>
    <row r="59" spans="1:16" s="25" customFormat="1">
      <c r="A59" s="32">
        <v>42</v>
      </c>
      <c r="B59" s="37" t="s">
        <v>411</v>
      </c>
      <c r="C59" s="3" t="s">
        <v>56</v>
      </c>
      <c r="D59" s="50">
        <v>1980</v>
      </c>
      <c r="E59" s="34">
        <v>3</v>
      </c>
      <c r="F59" s="51">
        <v>1977.1</v>
      </c>
      <c r="G59" s="51">
        <v>1262.8</v>
      </c>
      <c r="H59" s="51">
        <v>1262.8</v>
      </c>
      <c r="I59" s="200">
        <v>58</v>
      </c>
      <c r="J59" s="51">
        <v>1396902.42</v>
      </c>
      <c r="K59" s="125">
        <v>0</v>
      </c>
      <c r="L59" s="125">
        <v>0</v>
      </c>
      <c r="M59" s="125">
        <v>0</v>
      </c>
      <c r="N59" s="125">
        <v>0</v>
      </c>
      <c r="O59" s="51">
        <v>1396902.42</v>
      </c>
      <c r="P59" s="92">
        <v>2018</v>
      </c>
    </row>
    <row r="60" spans="1:16" s="25" customFormat="1">
      <c r="A60" s="49">
        <v>43</v>
      </c>
      <c r="B60" s="37" t="s">
        <v>412</v>
      </c>
      <c r="C60" s="66" t="s">
        <v>56</v>
      </c>
      <c r="D60" s="50">
        <v>1988</v>
      </c>
      <c r="E60" s="3">
        <v>9</v>
      </c>
      <c r="F60" s="51">
        <v>11209.7</v>
      </c>
      <c r="G60" s="51">
        <v>10474.200000000001</v>
      </c>
      <c r="H60" s="51">
        <v>9246</v>
      </c>
      <c r="I60" s="200">
        <v>347</v>
      </c>
      <c r="J60" s="51">
        <v>3548322.62</v>
      </c>
      <c r="K60" s="125">
        <v>0</v>
      </c>
      <c r="L60" s="125">
        <v>0</v>
      </c>
      <c r="M60" s="125">
        <v>0</v>
      </c>
      <c r="N60" s="125">
        <v>0</v>
      </c>
      <c r="O60" s="51">
        <v>3548322.62</v>
      </c>
      <c r="P60" s="92">
        <v>2018</v>
      </c>
    </row>
    <row r="61" spans="1:16" s="25" customFormat="1">
      <c r="A61" s="32">
        <v>44</v>
      </c>
      <c r="B61" s="37" t="s">
        <v>413</v>
      </c>
      <c r="C61" s="3" t="s">
        <v>56</v>
      </c>
      <c r="D61" s="50">
        <v>1987</v>
      </c>
      <c r="E61" s="3">
        <v>9</v>
      </c>
      <c r="F61" s="51">
        <v>3696.8</v>
      </c>
      <c r="G61" s="51">
        <v>3264.1</v>
      </c>
      <c r="H61" s="51">
        <v>3264.1</v>
      </c>
      <c r="I61" s="200">
        <v>175</v>
      </c>
      <c r="J61" s="51">
        <v>1600314.53</v>
      </c>
      <c r="K61" s="125">
        <v>0</v>
      </c>
      <c r="L61" s="125">
        <v>0</v>
      </c>
      <c r="M61" s="125">
        <v>0</v>
      </c>
      <c r="N61" s="125">
        <v>0</v>
      </c>
      <c r="O61" s="51">
        <v>1600314.53</v>
      </c>
      <c r="P61" s="92">
        <v>2018</v>
      </c>
    </row>
    <row r="62" spans="1:16" s="25" customFormat="1">
      <c r="A62" s="49">
        <v>45</v>
      </c>
      <c r="B62" s="37" t="s">
        <v>414</v>
      </c>
      <c r="C62" s="3" t="s">
        <v>56</v>
      </c>
      <c r="D62" s="50">
        <v>1992</v>
      </c>
      <c r="E62" s="34">
        <v>3</v>
      </c>
      <c r="F62" s="51">
        <v>2331</v>
      </c>
      <c r="G62" s="51">
        <v>1690.1</v>
      </c>
      <c r="H62" s="51">
        <v>1690.1</v>
      </c>
      <c r="I62" s="200">
        <v>84</v>
      </c>
      <c r="J62" s="51">
        <v>1763569.14</v>
      </c>
      <c r="K62" s="125">
        <v>0</v>
      </c>
      <c r="L62" s="125">
        <v>0</v>
      </c>
      <c r="M62" s="125">
        <v>0</v>
      </c>
      <c r="N62" s="125">
        <v>0</v>
      </c>
      <c r="O62" s="51">
        <v>1763569.14</v>
      </c>
      <c r="P62" s="92">
        <v>2018</v>
      </c>
    </row>
    <row r="63" spans="1:16" s="25" customFormat="1" ht="19.5" thickBot="1">
      <c r="A63" s="74">
        <v>46</v>
      </c>
      <c r="B63" s="55" t="s">
        <v>415</v>
      </c>
      <c r="C63" s="225" t="s">
        <v>56</v>
      </c>
      <c r="D63" s="53">
        <v>1980</v>
      </c>
      <c r="E63" s="56">
        <v>3</v>
      </c>
      <c r="F63" s="54">
        <v>1595</v>
      </c>
      <c r="G63" s="54">
        <v>1087.7</v>
      </c>
      <c r="H63" s="54">
        <v>1087.7</v>
      </c>
      <c r="I63" s="201">
        <v>53</v>
      </c>
      <c r="J63" s="54">
        <v>1228793.22</v>
      </c>
      <c r="K63" s="126">
        <v>0</v>
      </c>
      <c r="L63" s="126">
        <v>0</v>
      </c>
      <c r="M63" s="126">
        <v>0</v>
      </c>
      <c r="N63" s="126">
        <v>0</v>
      </c>
      <c r="O63" s="54">
        <v>1228793.22</v>
      </c>
      <c r="P63" s="121">
        <v>2018</v>
      </c>
    </row>
    <row r="64" spans="1:16" s="23" customFormat="1" ht="19.5" thickBot="1">
      <c r="A64" s="292" t="s">
        <v>23</v>
      </c>
      <c r="B64" s="293"/>
      <c r="C64" s="15" t="s">
        <v>27</v>
      </c>
      <c r="D64" s="15" t="s">
        <v>27</v>
      </c>
      <c r="E64" s="15" t="s">
        <v>27</v>
      </c>
      <c r="F64" s="16">
        <f>SUM(F65:F153)</f>
        <v>678161.44999999984</v>
      </c>
      <c r="G64" s="16">
        <f t="shared" ref="G64:O64" si="8">SUM(G65:G153)</f>
        <v>595066.54299999983</v>
      </c>
      <c r="H64" s="16">
        <f t="shared" si="8"/>
        <v>576580.00300000003</v>
      </c>
      <c r="I64" s="202">
        <f t="shared" si="8"/>
        <v>27803</v>
      </c>
      <c r="J64" s="16">
        <f t="shared" si="8"/>
        <v>471712918.94000006</v>
      </c>
      <c r="K64" s="123">
        <f t="shared" si="8"/>
        <v>0</v>
      </c>
      <c r="L64" s="123">
        <f t="shared" si="8"/>
        <v>0</v>
      </c>
      <c r="M64" s="123">
        <f t="shared" si="8"/>
        <v>0</v>
      </c>
      <c r="N64" s="123">
        <f t="shared" si="8"/>
        <v>0</v>
      </c>
      <c r="O64" s="16">
        <f t="shared" si="8"/>
        <v>471712918.94000006</v>
      </c>
      <c r="P64" s="44" t="s">
        <v>20</v>
      </c>
    </row>
    <row r="65" spans="1:42" s="23" customFormat="1">
      <c r="A65" s="41">
        <v>47</v>
      </c>
      <c r="B65" s="36" t="s">
        <v>357</v>
      </c>
      <c r="C65" s="225" t="s">
        <v>56</v>
      </c>
      <c r="D65" s="50">
        <v>1968</v>
      </c>
      <c r="E65" s="50">
        <v>2</v>
      </c>
      <c r="F65" s="51">
        <v>799</v>
      </c>
      <c r="G65" s="51">
        <v>740.8</v>
      </c>
      <c r="H65" s="51">
        <v>740.8</v>
      </c>
      <c r="I65" s="200">
        <v>37</v>
      </c>
      <c r="J65" s="51">
        <v>3869126.8600000003</v>
      </c>
      <c r="K65" s="127">
        <v>0</v>
      </c>
      <c r="L65" s="127">
        <v>0</v>
      </c>
      <c r="M65" s="127">
        <v>0</v>
      </c>
      <c r="N65" s="127">
        <v>0</v>
      </c>
      <c r="O65" s="51">
        <v>3869126.8600000003</v>
      </c>
      <c r="P65" s="92">
        <v>2018</v>
      </c>
    </row>
    <row r="66" spans="1:42" s="23" customFormat="1">
      <c r="A66" s="33">
        <v>48</v>
      </c>
      <c r="B66" s="37" t="s">
        <v>416</v>
      </c>
      <c r="C66" s="3" t="s">
        <v>56</v>
      </c>
      <c r="D66" s="50">
        <v>1981</v>
      </c>
      <c r="E66" s="58">
        <v>2</v>
      </c>
      <c r="F66" s="51">
        <v>399.2</v>
      </c>
      <c r="G66" s="51">
        <v>365</v>
      </c>
      <c r="H66" s="51">
        <v>365</v>
      </c>
      <c r="I66" s="200">
        <v>20</v>
      </c>
      <c r="J66" s="51">
        <v>641067.74</v>
      </c>
      <c r="K66" s="131">
        <v>0</v>
      </c>
      <c r="L66" s="131">
        <v>0</v>
      </c>
      <c r="M66" s="131">
        <v>0</v>
      </c>
      <c r="N66" s="131">
        <v>0</v>
      </c>
      <c r="O66" s="51">
        <v>641067.74</v>
      </c>
      <c r="P66" s="92">
        <v>2018</v>
      </c>
    </row>
    <row r="67" spans="1:42" s="24" customFormat="1">
      <c r="A67" s="41">
        <v>49</v>
      </c>
      <c r="B67" s="37" t="s">
        <v>417</v>
      </c>
      <c r="C67" s="3" t="s">
        <v>56</v>
      </c>
      <c r="D67" s="50">
        <v>1987</v>
      </c>
      <c r="E67" s="58">
        <v>2</v>
      </c>
      <c r="F67" s="51">
        <v>389.6</v>
      </c>
      <c r="G67" s="51">
        <v>356</v>
      </c>
      <c r="H67" s="51">
        <v>356</v>
      </c>
      <c r="I67" s="200">
        <v>24</v>
      </c>
      <c r="J67" s="51">
        <v>620613.46</v>
      </c>
      <c r="K67" s="131">
        <v>0</v>
      </c>
      <c r="L67" s="131">
        <v>0</v>
      </c>
      <c r="M67" s="131">
        <v>0</v>
      </c>
      <c r="N67" s="131">
        <v>0</v>
      </c>
      <c r="O67" s="51">
        <v>620613.46</v>
      </c>
      <c r="P67" s="92">
        <v>2018</v>
      </c>
    </row>
    <row r="68" spans="1:42" s="24" customFormat="1">
      <c r="A68" s="33">
        <v>50</v>
      </c>
      <c r="B68" s="37" t="s">
        <v>418</v>
      </c>
      <c r="C68" s="3" t="s">
        <v>56</v>
      </c>
      <c r="D68" s="50">
        <v>1989</v>
      </c>
      <c r="E68" s="58">
        <v>2</v>
      </c>
      <c r="F68" s="51">
        <v>402.4</v>
      </c>
      <c r="G68" s="51">
        <v>397.9</v>
      </c>
      <c r="H68" s="51">
        <v>397.9</v>
      </c>
      <c r="I68" s="200">
        <v>29</v>
      </c>
      <c r="J68" s="51">
        <v>660813.77</v>
      </c>
      <c r="K68" s="131">
        <v>0</v>
      </c>
      <c r="L68" s="131">
        <v>0</v>
      </c>
      <c r="M68" s="131">
        <v>0</v>
      </c>
      <c r="N68" s="131">
        <v>0</v>
      </c>
      <c r="O68" s="51">
        <v>660813.77</v>
      </c>
      <c r="P68" s="92">
        <v>2018</v>
      </c>
    </row>
    <row r="69" spans="1:42" s="23" customFormat="1">
      <c r="A69" s="41">
        <v>51</v>
      </c>
      <c r="B69" s="37" t="s">
        <v>358</v>
      </c>
      <c r="C69" s="3" t="s">
        <v>56</v>
      </c>
      <c r="D69" s="50">
        <v>1966</v>
      </c>
      <c r="E69" s="58">
        <v>5</v>
      </c>
      <c r="F69" s="51">
        <v>3635.34</v>
      </c>
      <c r="G69" s="51">
        <v>3315.1</v>
      </c>
      <c r="H69" s="51">
        <v>2731.5</v>
      </c>
      <c r="I69" s="200">
        <v>181</v>
      </c>
      <c r="J69" s="51">
        <v>4954797.2699999996</v>
      </c>
      <c r="K69" s="131">
        <v>0</v>
      </c>
      <c r="L69" s="131">
        <v>0</v>
      </c>
      <c r="M69" s="131">
        <v>0</v>
      </c>
      <c r="N69" s="131">
        <v>0</v>
      </c>
      <c r="O69" s="51">
        <v>4954797.2699999996</v>
      </c>
      <c r="P69" s="92">
        <v>2018</v>
      </c>
    </row>
    <row r="70" spans="1:42" s="25" customFormat="1">
      <c r="A70" s="33">
        <v>52</v>
      </c>
      <c r="B70" s="37" t="s">
        <v>359</v>
      </c>
      <c r="C70" s="66" t="s">
        <v>56</v>
      </c>
      <c r="D70" s="50">
        <v>1987</v>
      </c>
      <c r="E70" s="3">
        <v>14</v>
      </c>
      <c r="F70" s="51">
        <v>4880.2</v>
      </c>
      <c r="G70" s="51">
        <v>4197.7</v>
      </c>
      <c r="H70" s="51">
        <v>3960.6</v>
      </c>
      <c r="I70" s="200">
        <v>200</v>
      </c>
      <c r="J70" s="51">
        <v>4538016.32</v>
      </c>
      <c r="K70" s="125">
        <v>0</v>
      </c>
      <c r="L70" s="125">
        <v>0</v>
      </c>
      <c r="M70" s="125">
        <v>0</v>
      </c>
      <c r="N70" s="125">
        <v>0</v>
      </c>
      <c r="O70" s="51">
        <v>4538016.32</v>
      </c>
      <c r="P70" s="92">
        <v>2018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</row>
    <row r="71" spans="1:42" s="24" customFormat="1">
      <c r="A71" s="41">
        <v>53</v>
      </c>
      <c r="B71" s="37" t="s">
        <v>360</v>
      </c>
      <c r="C71" s="3" t="s">
        <v>56</v>
      </c>
      <c r="D71" s="50">
        <v>1983</v>
      </c>
      <c r="E71" s="3">
        <v>9</v>
      </c>
      <c r="F71" s="51">
        <v>22281.7</v>
      </c>
      <c r="G71" s="51">
        <v>19456.2</v>
      </c>
      <c r="H71" s="51">
        <v>18521.2</v>
      </c>
      <c r="I71" s="200">
        <v>730</v>
      </c>
      <c r="J71" s="51">
        <v>14980337.630000001</v>
      </c>
      <c r="K71" s="125">
        <v>0</v>
      </c>
      <c r="L71" s="125">
        <v>0</v>
      </c>
      <c r="M71" s="125">
        <v>0</v>
      </c>
      <c r="N71" s="125">
        <v>0</v>
      </c>
      <c r="O71" s="51">
        <v>14980337.630000001</v>
      </c>
      <c r="P71" s="92">
        <v>2018</v>
      </c>
    </row>
    <row r="72" spans="1:42" s="25" customFormat="1">
      <c r="A72" s="33">
        <v>54</v>
      </c>
      <c r="B72" s="37" t="s">
        <v>361</v>
      </c>
      <c r="C72" s="66" t="s">
        <v>56</v>
      </c>
      <c r="D72" s="50">
        <v>1987</v>
      </c>
      <c r="E72" s="3">
        <v>9</v>
      </c>
      <c r="F72" s="51">
        <v>6475.3</v>
      </c>
      <c r="G72" s="51">
        <v>5818.6</v>
      </c>
      <c r="H72" s="51">
        <v>5755.6</v>
      </c>
      <c r="I72" s="200">
        <v>278</v>
      </c>
      <c r="J72" s="51">
        <v>3389014.93</v>
      </c>
      <c r="K72" s="125">
        <v>0</v>
      </c>
      <c r="L72" s="125">
        <v>0</v>
      </c>
      <c r="M72" s="125">
        <v>0</v>
      </c>
      <c r="N72" s="125">
        <v>0</v>
      </c>
      <c r="O72" s="51">
        <v>3389014.93</v>
      </c>
      <c r="P72" s="92">
        <v>2018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</row>
    <row r="73" spans="1:42" s="25" customFormat="1">
      <c r="A73" s="41">
        <v>55</v>
      </c>
      <c r="B73" s="37" t="s">
        <v>362</v>
      </c>
      <c r="C73" s="66" t="s">
        <v>56</v>
      </c>
      <c r="D73" s="50">
        <v>1987</v>
      </c>
      <c r="E73" s="3">
        <v>9</v>
      </c>
      <c r="F73" s="51">
        <v>8689.1</v>
      </c>
      <c r="G73" s="51">
        <v>7813.5</v>
      </c>
      <c r="H73" s="51">
        <v>7743.4</v>
      </c>
      <c r="I73" s="200">
        <v>361</v>
      </c>
      <c r="J73" s="51">
        <v>4491753.21</v>
      </c>
      <c r="K73" s="125">
        <v>0</v>
      </c>
      <c r="L73" s="125">
        <v>0</v>
      </c>
      <c r="M73" s="125">
        <v>0</v>
      </c>
      <c r="N73" s="125">
        <v>0</v>
      </c>
      <c r="O73" s="51">
        <v>4491753.21</v>
      </c>
      <c r="P73" s="92">
        <v>2018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</row>
    <row r="74" spans="1:42" s="25" customFormat="1">
      <c r="A74" s="33">
        <v>56</v>
      </c>
      <c r="B74" s="37" t="s">
        <v>363</v>
      </c>
      <c r="C74" s="66" t="s">
        <v>56</v>
      </c>
      <c r="D74" s="50">
        <v>1987</v>
      </c>
      <c r="E74" s="3">
        <v>9</v>
      </c>
      <c r="F74" s="51">
        <v>13108.84</v>
      </c>
      <c r="G74" s="51">
        <v>11669.04</v>
      </c>
      <c r="H74" s="51">
        <v>11593.84</v>
      </c>
      <c r="I74" s="200">
        <v>573</v>
      </c>
      <c r="J74" s="51">
        <v>6786740.0599999996</v>
      </c>
      <c r="K74" s="125">
        <v>0</v>
      </c>
      <c r="L74" s="125">
        <v>0</v>
      </c>
      <c r="M74" s="125">
        <v>0</v>
      </c>
      <c r="N74" s="125">
        <v>0</v>
      </c>
      <c r="O74" s="51">
        <v>6786740.0599999996</v>
      </c>
      <c r="P74" s="92">
        <v>2018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</row>
    <row r="75" spans="1:42" s="23" customFormat="1">
      <c r="A75" s="41">
        <v>57</v>
      </c>
      <c r="B75" s="37" t="s">
        <v>364</v>
      </c>
      <c r="C75" s="3" t="s">
        <v>56</v>
      </c>
      <c r="D75" s="50">
        <v>1985</v>
      </c>
      <c r="E75" s="58">
        <v>9</v>
      </c>
      <c r="F75" s="51">
        <v>14073.5</v>
      </c>
      <c r="G75" s="51">
        <v>11844.4</v>
      </c>
      <c r="H75" s="51">
        <v>11793.1</v>
      </c>
      <c r="I75" s="200">
        <v>394</v>
      </c>
      <c r="J75" s="51">
        <v>3009722.98</v>
      </c>
      <c r="K75" s="131">
        <v>0</v>
      </c>
      <c r="L75" s="131">
        <v>0</v>
      </c>
      <c r="M75" s="131">
        <v>0</v>
      </c>
      <c r="N75" s="131">
        <v>0</v>
      </c>
      <c r="O75" s="51">
        <v>3009722.98</v>
      </c>
      <c r="P75" s="92">
        <v>2018</v>
      </c>
    </row>
    <row r="76" spans="1:42" s="25" customFormat="1">
      <c r="A76" s="33">
        <v>58</v>
      </c>
      <c r="B76" s="37" t="s">
        <v>365</v>
      </c>
      <c r="C76" s="3" t="s">
        <v>56</v>
      </c>
      <c r="D76" s="50">
        <v>1987</v>
      </c>
      <c r="E76" s="3">
        <v>9</v>
      </c>
      <c r="F76" s="51">
        <v>8665.2000000000007</v>
      </c>
      <c r="G76" s="51">
        <v>7667.6</v>
      </c>
      <c r="H76" s="51">
        <v>7667.6</v>
      </c>
      <c r="I76" s="200">
        <v>401</v>
      </c>
      <c r="J76" s="51">
        <v>6220164.0099999998</v>
      </c>
      <c r="K76" s="125">
        <v>0</v>
      </c>
      <c r="L76" s="125">
        <v>0</v>
      </c>
      <c r="M76" s="125">
        <v>0</v>
      </c>
      <c r="N76" s="125">
        <v>0</v>
      </c>
      <c r="O76" s="51">
        <v>6220164.0099999998</v>
      </c>
      <c r="P76" s="92">
        <v>2018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</row>
    <row r="77" spans="1:42" s="25" customFormat="1">
      <c r="A77" s="41">
        <v>59</v>
      </c>
      <c r="B77" s="37" t="s">
        <v>366</v>
      </c>
      <c r="C77" s="66" t="s">
        <v>56</v>
      </c>
      <c r="D77" s="50">
        <v>1987</v>
      </c>
      <c r="E77" s="3">
        <v>9</v>
      </c>
      <c r="F77" s="51">
        <v>10749.3</v>
      </c>
      <c r="G77" s="51">
        <v>9659.7999999999993</v>
      </c>
      <c r="H77" s="51">
        <v>9659.7999999999993</v>
      </c>
      <c r="I77" s="200">
        <v>460</v>
      </c>
      <c r="J77" s="51">
        <v>5514898.7800000003</v>
      </c>
      <c r="K77" s="125">
        <v>0</v>
      </c>
      <c r="L77" s="125">
        <v>0</v>
      </c>
      <c r="M77" s="125">
        <v>0</v>
      </c>
      <c r="N77" s="125">
        <v>0</v>
      </c>
      <c r="O77" s="51">
        <v>5514898.7800000003</v>
      </c>
      <c r="P77" s="92">
        <v>2018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</row>
    <row r="78" spans="1:42" s="25" customFormat="1">
      <c r="A78" s="33">
        <v>60</v>
      </c>
      <c r="B78" s="37" t="s">
        <v>367</v>
      </c>
      <c r="C78" s="66" t="s">
        <v>56</v>
      </c>
      <c r="D78" s="50">
        <v>1988</v>
      </c>
      <c r="E78" s="3">
        <v>9</v>
      </c>
      <c r="F78" s="51">
        <v>12979.5</v>
      </c>
      <c r="G78" s="51">
        <v>11502.9</v>
      </c>
      <c r="H78" s="51">
        <v>11502.9</v>
      </c>
      <c r="I78" s="200">
        <v>571</v>
      </c>
      <c r="J78" s="51">
        <v>6688886.04</v>
      </c>
      <c r="K78" s="125">
        <v>0</v>
      </c>
      <c r="L78" s="125">
        <v>0</v>
      </c>
      <c r="M78" s="125">
        <v>0</v>
      </c>
      <c r="N78" s="125">
        <v>0</v>
      </c>
      <c r="O78" s="51">
        <v>6688886.04</v>
      </c>
      <c r="P78" s="92">
        <v>2018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</row>
    <row r="79" spans="1:42" s="25" customFormat="1">
      <c r="A79" s="41">
        <v>61</v>
      </c>
      <c r="B79" s="37" t="s">
        <v>368</v>
      </c>
      <c r="C79" s="66" t="s">
        <v>56</v>
      </c>
      <c r="D79" s="50">
        <v>1988</v>
      </c>
      <c r="E79" s="3">
        <v>14</v>
      </c>
      <c r="F79" s="51">
        <v>4974.3999999999996</v>
      </c>
      <c r="G79" s="51">
        <v>4084.9</v>
      </c>
      <c r="H79" s="51">
        <v>4036.9</v>
      </c>
      <c r="I79" s="200">
        <v>228</v>
      </c>
      <c r="J79" s="51">
        <v>3425838.87</v>
      </c>
      <c r="K79" s="125">
        <v>0</v>
      </c>
      <c r="L79" s="125">
        <v>0</v>
      </c>
      <c r="M79" s="125">
        <v>0</v>
      </c>
      <c r="N79" s="125">
        <v>0</v>
      </c>
      <c r="O79" s="51">
        <v>3425838.87</v>
      </c>
      <c r="P79" s="92">
        <v>2018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</row>
    <row r="80" spans="1:42" s="25" customFormat="1">
      <c r="A80" s="33">
        <v>62</v>
      </c>
      <c r="B80" s="37" t="s">
        <v>369</v>
      </c>
      <c r="C80" s="66" t="s">
        <v>56</v>
      </c>
      <c r="D80" s="50">
        <v>1987</v>
      </c>
      <c r="E80" s="3">
        <v>9</v>
      </c>
      <c r="F80" s="51">
        <v>11545.46</v>
      </c>
      <c r="G80" s="51">
        <v>9818.76</v>
      </c>
      <c r="H80" s="51">
        <v>9545.06</v>
      </c>
      <c r="I80" s="200">
        <v>442</v>
      </c>
      <c r="J80" s="51">
        <v>8632320.2300000004</v>
      </c>
      <c r="K80" s="125">
        <v>0</v>
      </c>
      <c r="L80" s="125">
        <v>0</v>
      </c>
      <c r="M80" s="125">
        <v>0</v>
      </c>
      <c r="N80" s="125">
        <v>0</v>
      </c>
      <c r="O80" s="51">
        <v>8632320.2300000004</v>
      </c>
      <c r="P80" s="92">
        <v>2018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</row>
    <row r="81" spans="1:42">
      <c r="A81" s="41">
        <v>63</v>
      </c>
      <c r="B81" s="31" t="s">
        <v>370</v>
      </c>
      <c r="C81" s="3" t="s">
        <v>56</v>
      </c>
      <c r="D81" s="50">
        <v>1990</v>
      </c>
      <c r="E81" s="66">
        <v>9</v>
      </c>
      <c r="F81" s="51">
        <v>15059.42</v>
      </c>
      <c r="G81" s="51">
        <v>12747.82</v>
      </c>
      <c r="H81" s="51">
        <v>11920.42</v>
      </c>
      <c r="I81" s="200">
        <v>533</v>
      </c>
      <c r="J81" s="51">
        <v>9849703.5199999996</v>
      </c>
      <c r="K81" s="125">
        <v>0</v>
      </c>
      <c r="L81" s="125">
        <v>0</v>
      </c>
      <c r="M81" s="125">
        <v>0</v>
      </c>
      <c r="N81" s="125">
        <v>0</v>
      </c>
      <c r="O81" s="51">
        <v>9849703.5199999996</v>
      </c>
      <c r="P81" s="92">
        <v>2018</v>
      </c>
    </row>
    <row r="82" spans="1:42" s="25" customFormat="1">
      <c r="A82" s="33">
        <v>64</v>
      </c>
      <c r="B82" s="37" t="s">
        <v>371</v>
      </c>
      <c r="C82" s="66" t="s">
        <v>56</v>
      </c>
      <c r="D82" s="50">
        <v>1989</v>
      </c>
      <c r="E82" s="3">
        <v>9</v>
      </c>
      <c r="F82" s="51">
        <v>9546</v>
      </c>
      <c r="G82" s="51">
        <v>7939.4</v>
      </c>
      <c r="H82" s="51">
        <v>7939.4</v>
      </c>
      <c r="I82" s="200">
        <v>357</v>
      </c>
      <c r="J82" s="51">
        <v>4422108.55</v>
      </c>
      <c r="K82" s="125">
        <v>0</v>
      </c>
      <c r="L82" s="125">
        <v>0</v>
      </c>
      <c r="M82" s="125">
        <v>0</v>
      </c>
      <c r="N82" s="125">
        <v>0</v>
      </c>
      <c r="O82" s="51">
        <v>4422108.55</v>
      </c>
      <c r="P82" s="92">
        <v>2018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</row>
    <row r="83" spans="1:42" s="25" customFormat="1">
      <c r="A83" s="41">
        <v>65</v>
      </c>
      <c r="B83" s="37" t="s">
        <v>372</v>
      </c>
      <c r="C83" s="66" t="s">
        <v>56</v>
      </c>
      <c r="D83" s="50">
        <v>1988</v>
      </c>
      <c r="E83" s="3">
        <v>9</v>
      </c>
      <c r="F83" s="51">
        <v>11639.6</v>
      </c>
      <c r="G83" s="51">
        <v>9873.9</v>
      </c>
      <c r="H83" s="51">
        <v>9841.2999999999993</v>
      </c>
      <c r="I83" s="200">
        <v>491</v>
      </c>
      <c r="J83" s="51">
        <v>8572238.4199999999</v>
      </c>
      <c r="K83" s="125">
        <v>0</v>
      </c>
      <c r="L83" s="125">
        <v>0</v>
      </c>
      <c r="M83" s="125">
        <v>0</v>
      </c>
      <c r="N83" s="125">
        <v>0</v>
      </c>
      <c r="O83" s="51">
        <v>8572238.4199999999</v>
      </c>
      <c r="P83" s="92">
        <v>2018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</row>
    <row r="84" spans="1:42" s="23" customFormat="1">
      <c r="A84" s="33">
        <v>66</v>
      </c>
      <c r="B84" s="37" t="s">
        <v>373</v>
      </c>
      <c r="C84" s="3" t="s">
        <v>56</v>
      </c>
      <c r="D84" s="50">
        <v>1990</v>
      </c>
      <c r="E84" s="3">
        <v>9</v>
      </c>
      <c r="F84" s="51">
        <v>10901.9</v>
      </c>
      <c r="G84" s="51">
        <v>8452.9</v>
      </c>
      <c r="H84" s="51">
        <v>6741.5</v>
      </c>
      <c r="I84" s="200">
        <v>305</v>
      </c>
      <c r="J84" s="51">
        <v>5092952.59</v>
      </c>
      <c r="K84" s="125">
        <v>0</v>
      </c>
      <c r="L84" s="125">
        <v>0</v>
      </c>
      <c r="M84" s="125">
        <v>0</v>
      </c>
      <c r="N84" s="125">
        <v>0</v>
      </c>
      <c r="O84" s="51">
        <v>5092952.59</v>
      </c>
      <c r="P84" s="92">
        <v>2018</v>
      </c>
    </row>
    <row r="85" spans="1:42">
      <c r="A85" s="41">
        <v>67</v>
      </c>
      <c r="B85" s="31" t="s">
        <v>374</v>
      </c>
      <c r="C85" s="3" t="s">
        <v>56</v>
      </c>
      <c r="D85" s="50">
        <v>1990</v>
      </c>
      <c r="E85" s="66">
        <v>9</v>
      </c>
      <c r="F85" s="51">
        <v>8288.11</v>
      </c>
      <c r="G85" s="51">
        <v>7963.01</v>
      </c>
      <c r="H85" s="51">
        <v>7948.71</v>
      </c>
      <c r="I85" s="200">
        <v>226</v>
      </c>
      <c r="J85" s="51">
        <v>4454602.16</v>
      </c>
      <c r="K85" s="125">
        <v>0</v>
      </c>
      <c r="L85" s="125">
        <v>0</v>
      </c>
      <c r="M85" s="125">
        <v>0</v>
      </c>
      <c r="N85" s="125">
        <v>0</v>
      </c>
      <c r="O85" s="51">
        <v>4454602.16</v>
      </c>
      <c r="P85" s="92">
        <v>2018</v>
      </c>
    </row>
    <row r="86" spans="1:42" s="28" customFormat="1">
      <c r="A86" s="33">
        <v>68</v>
      </c>
      <c r="B86" s="37" t="s">
        <v>419</v>
      </c>
      <c r="C86" s="3" t="s">
        <v>56</v>
      </c>
      <c r="D86" s="50">
        <v>1983</v>
      </c>
      <c r="E86" s="3">
        <v>9</v>
      </c>
      <c r="F86" s="51">
        <v>11288.1</v>
      </c>
      <c r="G86" s="51">
        <v>10011.1</v>
      </c>
      <c r="H86" s="51">
        <v>10011.1</v>
      </c>
      <c r="I86" s="200">
        <v>821</v>
      </c>
      <c r="J86" s="51">
        <v>7401399</v>
      </c>
      <c r="K86" s="125">
        <v>0</v>
      </c>
      <c r="L86" s="125">
        <v>0</v>
      </c>
      <c r="M86" s="125">
        <v>0</v>
      </c>
      <c r="N86" s="125">
        <v>0</v>
      </c>
      <c r="O86" s="51">
        <v>7401399</v>
      </c>
      <c r="P86" s="92">
        <v>2018</v>
      </c>
    </row>
    <row r="87" spans="1:42" s="25" customFormat="1">
      <c r="A87" s="41">
        <v>69</v>
      </c>
      <c r="B87" s="37" t="s">
        <v>420</v>
      </c>
      <c r="C87" s="3" t="s">
        <v>56</v>
      </c>
      <c r="D87" s="50">
        <v>1987</v>
      </c>
      <c r="E87" s="3">
        <v>9</v>
      </c>
      <c r="F87" s="51">
        <v>15947.5</v>
      </c>
      <c r="G87" s="51">
        <v>12255.9</v>
      </c>
      <c r="H87" s="51">
        <v>12255.9</v>
      </c>
      <c r="I87" s="200">
        <v>480</v>
      </c>
      <c r="J87" s="51">
        <v>8880602.5</v>
      </c>
      <c r="K87" s="125">
        <v>0</v>
      </c>
      <c r="L87" s="125">
        <v>0</v>
      </c>
      <c r="M87" s="125">
        <v>0</v>
      </c>
      <c r="N87" s="125">
        <v>0</v>
      </c>
      <c r="O87" s="51">
        <v>8880602.5</v>
      </c>
      <c r="P87" s="92">
        <v>2018</v>
      </c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</row>
    <row r="88" spans="1:42" s="23" customFormat="1">
      <c r="A88" s="33">
        <v>70</v>
      </c>
      <c r="B88" s="37" t="s">
        <v>421</v>
      </c>
      <c r="C88" s="3" t="s">
        <v>56</v>
      </c>
      <c r="D88" s="50">
        <v>1984</v>
      </c>
      <c r="E88" s="3">
        <v>9</v>
      </c>
      <c r="F88" s="51">
        <v>8686.89</v>
      </c>
      <c r="G88" s="51">
        <v>7753.29</v>
      </c>
      <c r="H88" s="51">
        <v>7753.29</v>
      </c>
      <c r="I88" s="200">
        <v>430</v>
      </c>
      <c r="J88" s="51">
        <v>6012700.7800000003</v>
      </c>
      <c r="K88" s="125">
        <v>0</v>
      </c>
      <c r="L88" s="125">
        <v>0</v>
      </c>
      <c r="M88" s="125">
        <v>0</v>
      </c>
      <c r="N88" s="125">
        <v>0</v>
      </c>
      <c r="O88" s="51">
        <v>6012700.7800000003</v>
      </c>
      <c r="P88" s="92">
        <v>2018</v>
      </c>
    </row>
    <row r="89" spans="1:42" s="24" customFormat="1">
      <c r="A89" s="41">
        <v>71</v>
      </c>
      <c r="B89" s="37" t="s">
        <v>422</v>
      </c>
      <c r="C89" s="3" t="s">
        <v>56</v>
      </c>
      <c r="D89" s="50">
        <v>1982</v>
      </c>
      <c r="E89" s="3">
        <v>9</v>
      </c>
      <c r="F89" s="51">
        <v>5401.37</v>
      </c>
      <c r="G89" s="51">
        <v>5119.2700000000004</v>
      </c>
      <c r="H89" s="51">
        <v>4353.47</v>
      </c>
      <c r="I89" s="200">
        <v>380</v>
      </c>
      <c r="J89" s="51">
        <v>3002432.61</v>
      </c>
      <c r="K89" s="125">
        <v>0</v>
      </c>
      <c r="L89" s="125">
        <v>0</v>
      </c>
      <c r="M89" s="125">
        <v>0</v>
      </c>
      <c r="N89" s="125">
        <v>0</v>
      </c>
      <c r="O89" s="51">
        <v>3002432.61</v>
      </c>
      <c r="P89" s="92">
        <v>2018</v>
      </c>
    </row>
    <row r="90" spans="1:42" s="23" customFormat="1">
      <c r="A90" s="33">
        <v>72</v>
      </c>
      <c r="B90" s="37" t="s">
        <v>423</v>
      </c>
      <c r="C90" s="3" t="s">
        <v>56</v>
      </c>
      <c r="D90" s="50">
        <v>1953</v>
      </c>
      <c r="E90" s="46">
        <v>2</v>
      </c>
      <c r="F90" s="51">
        <v>424.7</v>
      </c>
      <c r="G90" s="51">
        <v>369.48899999999998</v>
      </c>
      <c r="H90" s="51">
        <v>369.48899999999998</v>
      </c>
      <c r="I90" s="200">
        <v>28</v>
      </c>
      <c r="J90" s="51">
        <v>4335846.01</v>
      </c>
      <c r="K90" s="132">
        <v>0</v>
      </c>
      <c r="L90" s="132">
        <v>0</v>
      </c>
      <c r="M90" s="132">
        <v>0</v>
      </c>
      <c r="N90" s="132">
        <v>0</v>
      </c>
      <c r="O90" s="51">
        <v>4335846.01</v>
      </c>
      <c r="P90" s="92">
        <v>2018</v>
      </c>
    </row>
    <row r="91" spans="1:42" s="24" customFormat="1">
      <c r="A91" s="41">
        <v>73</v>
      </c>
      <c r="B91" s="64" t="s">
        <v>424</v>
      </c>
      <c r="C91" s="3" t="s">
        <v>56</v>
      </c>
      <c r="D91" s="50">
        <v>1952</v>
      </c>
      <c r="E91" s="46">
        <v>3</v>
      </c>
      <c r="F91" s="51">
        <v>1742.64</v>
      </c>
      <c r="G91" s="51">
        <v>1306.5999999999999</v>
      </c>
      <c r="H91" s="51">
        <v>850</v>
      </c>
      <c r="I91" s="200">
        <v>28</v>
      </c>
      <c r="J91" s="51">
        <v>1005159.58</v>
      </c>
      <c r="K91" s="132">
        <v>0</v>
      </c>
      <c r="L91" s="132">
        <v>0</v>
      </c>
      <c r="M91" s="132">
        <v>0</v>
      </c>
      <c r="N91" s="132">
        <v>0</v>
      </c>
      <c r="O91" s="51">
        <v>1005159.58</v>
      </c>
      <c r="P91" s="92">
        <v>2018</v>
      </c>
    </row>
    <row r="92" spans="1:42" s="25" customFormat="1">
      <c r="A92" s="33">
        <v>74</v>
      </c>
      <c r="B92" s="64" t="s">
        <v>425</v>
      </c>
      <c r="C92" s="3" t="s">
        <v>56</v>
      </c>
      <c r="D92" s="50">
        <v>1951</v>
      </c>
      <c r="E92" s="46">
        <v>2</v>
      </c>
      <c r="F92" s="51">
        <v>508.22</v>
      </c>
      <c r="G92" s="51">
        <v>467.22</v>
      </c>
      <c r="H92" s="51">
        <v>467.22</v>
      </c>
      <c r="I92" s="200">
        <v>24</v>
      </c>
      <c r="J92" s="51">
        <v>1730998.4999999998</v>
      </c>
      <c r="K92" s="132">
        <v>0</v>
      </c>
      <c r="L92" s="132">
        <v>0</v>
      </c>
      <c r="M92" s="132">
        <v>0</v>
      </c>
      <c r="N92" s="132">
        <v>0</v>
      </c>
      <c r="O92" s="51">
        <v>1730998.4999999998</v>
      </c>
      <c r="P92" s="92">
        <v>2018</v>
      </c>
    </row>
    <row r="93" spans="1:42" s="25" customFormat="1">
      <c r="A93" s="41">
        <v>75</v>
      </c>
      <c r="B93" s="37" t="s">
        <v>426</v>
      </c>
      <c r="C93" s="66" t="s">
        <v>56</v>
      </c>
      <c r="D93" s="50">
        <v>1984</v>
      </c>
      <c r="E93" s="3">
        <v>10</v>
      </c>
      <c r="F93" s="51">
        <v>27037.3</v>
      </c>
      <c r="G93" s="51">
        <v>23079.7</v>
      </c>
      <c r="H93" s="51">
        <v>22256.46</v>
      </c>
      <c r="I93" s="200">
        <v>796</v>
      </c>
      <c r="J93" s="51">
        <v>12449663.970000001</v>
      </c>
      <c r="K93" s="125">
        <v>0</v>
      </c>
      <c r="L93" s="125">
        <v>0</v>
      </c>
      <c r="M93" s="125">
        <v>0</v>
      </c>
      <c r="N93" s="125">
        <v>0</v>
      </c>
      <c r="O93" s="51">
        <v>12449663.970000001</v>
      </c>
      <c r="P93" s="92">
        <v>2018</v>
      </c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</row>
    <row r="94" spans="1:42" s="25" customFormat="1">
      <c r="A94" s="33">
        <v>76</v>
      </c>
      <c r="B94" s="37" t="s">
        <v>427</v>
      </c>
      <c r="C94" s="66" t="s">
        <v>56</v>
      </c>
      <c r="D94" s="50">
        <v>1988</v>
      </c>
      <c r="E94" s="3">
        <v>9</v>
      </c>
      <c r="F94" s="51">
        <v>10450.049999999999</v>
      </c>
      <c r="G94" s="51">
        <v>9656.0500000000011</v>
      </c>
      <c r="H94" s="51">
        <v>9639.9500000000007</v>
      </c>
      <c r="I94" s="200">
        <v>495</v>
      </c>
      <c r="J94" s="51">
        <v>5643467.5</v>
      </c>
      <c r="K94" s="125">
        <v>0</v>
      </c>
      <c r="L94" s="125">
        <v>0</v>
      </c>
      <c r="M94" s="125">
        <v>0</v>
      </c>
      <c r="N94" s="125">
        <v>0</v>
      </c>
      <c r="O94" s="51">
        <v>5643467.5</v>
      </c>
      <c r="P94" s="92">
        <v>2018</v>
      </c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</row>
    <row r="95" spans="1:42" s="25" customFormat="1">
      <c r="A95" s="41">
        <v>77</v>
      </c>
      <c r="B95" s="37" t="s">
        <v>428</v>
      </c>
      <c r="C95" s="66" t="s">
        <v>56</v>
      </c>
      <c r="D95" s="50">
        <v>1989</v>
      </c>
      <c r="E95" s="3">
        <v>9</v>
      </c>
      <c r="F95" s="51">
        <v>5596.2</v>
      </c>
      <c r="G95" s="51">
        <v>5257.2</v>
      </c>
      <c r="H95" s="51">
        <v>4860</v>
      </c>
      <c r="I95" s="200">
        <v>237</v>
      </c>
      <c r="J95" s="51">
        <v>1200422.9099999999</v>
      </c>
      <c r="K95" s="125">
        <v>0</v>
      </c>
      <c r="L95" s="125">
        <v>0</v>
      </c>
      <c r="M95" s="125">
        <v>0</v>
      </c>
      <c r="N95" s="125">
        <v>0</v>
      </c>
      <c r="O95" s="51">
        <v>1200422.9099999999</v>
      </c>
      <c r="P95" s="92">
        <v>2018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</row>
    <row r="96" spans="1:42" s="23" customFormat="1">
      <c r="A96" s="33">
        <v>78</v>
      </c>
      <c r="B96" s="37" t="s">
        <v>429</v>
      </c>
      <c r="C96" s="3" t="s">
        <v>56</v>
      </c>
      <c r="D96" s="50">
        <v>1992</v>
      </c>
      <c r="E96" s="34">
        <v>6</v>
      </c>
      <c r="F96" s="51">
        <v>3445.1</v>
      </c>
      <c r="G96" s="51">
        <v>3147.9</v>
      </c>
      <c r="H96" s="51">
        <v>3147.9</v>
      </c>
      <c r="I96" s="200">
        <v>136</v>
      </c>
      <c r="J96" s="51">
        <v>1652793.24</v>
      </c>
      <c r="K96" s="125">
        <v>0</v>
      </c>
      <c r="L96" s="125">
        <v>0</v>
      </c>
      <c r="M96" s="125">
        <v>0</v>
      </c>
      <c r="N96" s="125">
        <v>0</v>
      </c>
      <c r="O96" s="51">
        <v>1652793.24</v>
      </c>
      <c r="P96" s="92">
        <v>2018</v>
      </c>
    </row>
    <row r="97" spans="1:42" s="25" customFormat="1">
      <c r="A97" s="41">
        <v>79</v>
      </c>
      <c r="B97" s="37" t="s">
        <v>430</v>
      </c>
      <c r="C97" s="66" t="s">
        <v>56</v>
      </c>
      <c r="D97" s="50">
        <v>1988</v>
      </c>
      <c r="E97" s="3">
        <v>9</v>
      </c>
      <c r="F97" s="51">
        <v>6116.76</v>
      </c>
      <c r="G97" s="51">
        <v>5736.5599999999995</v>
      </c>
      <c r="H97" s="51">
        <v>5199.66</v>
      </c>
      <c r="I97" s="200">
        <v>290</v>
      </c>
      <c r="J97" s="51">
        <v>3315012.25</v>
      </c>
      <c r="K97" s="125">
        <v>0</v>
      </c>
      <c r="L97" s="125">
        <v>0</v>
      </c>
      <c r="M97" s="125">
        <v>0</v>
      </c>
      <c r="N97" s="125">
        <v>0</v>
      </c>
      <c r="O97" s="51">
        <v>3315012.25</v>
      </c>
      <c r="P97" s="92">
        <v>2018</v>
      </c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</row>
    <row r="98" spans="1:42" s="23" customFormat="1">
      <c r="A98" s="33">
        <v>80</v>
      </c>
      <c r="B98" s="37" t="s">
        <v>431</v>
      </c>
      <c r="C98" s="3" t="s">
        <v>56</v>
      </c>
      <c r="D98" s="50">
        <v>1897</v>
      </c>
      <c r="E98" s="3">
        <v>3</v>
      </c>
      <c r="F98" s="51">
        <v>998.5</v>
      </c>
      <c r="G98" s="51">
        <v>850.5</v>
      </c>
      <c r="H98" s="51">
        <v>850.5</v>
      </c>
      <c r="I98" s="200">
        <v>23</v>
      </c>
      <c r="J98" s="51">
        <v>5581705.2800000003</v>
      </c>
      <c r="K98" s="125">
        <v>0</v>
      </c>
      <c r="L98" s="125">
        <v>0</v>
      </c>
      <c r="M98" s="125">
        <v>0</v>
      </c>
      <c r="N98" s="125">
        <v>0</v>
      </c>
      <c r="O98" s="51">
        <v>5581705.2800000003</v>
      </c>
      <c r="P98" s="92">
        <v>2018</v>
      </c>
    </row>
    <row r="99" spans="1:42" s="25" customFormat="1">
      <c r="A99" s="41">
        <v>81</v>
      </c>
      <c r="B99" s="37" t="s">
        <v>432</v>
      </c>
      <c r="C99" s="66" t="s">
        <v>56</v>
      </c>
      <c r="D99" s="50">
        <v>1988</v>
      </c>
      <c r="E99" s="3">
        <v>9</v>
      </c>
      <c r="F99" s="51">
        <v>8675.5</v>
      </c>
      <c r="G99" s="51">
        <v>7666</v>
      </c>
      <c r="H99" s="51">
        <v>7666</v>
      </c>
      <c r="I99" s="200">
        <v>419</v>
      </c>
      <c r="J99" s="51">
        <v>4386181.09</v>
      </c>
      <c r="K99" s="125">
        <v>0</v>
      </c>
      <c r="L99" s="125">
        <v>0</v>
      </c>
      <c r="M99" s="125">
        <v>0</v>
      </c>
      <c r="N99" s="125">
        <v>0</v>
      </c>
      <c r="O99" s="51">
        <v>4386181.09</v>
      </c>
      <c r="P99" s="92">
        <v>2018</v>
      </c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</row>
    <row r="100" spans="1:42" s="23" customFormat="1">
      <c r="A100" s="33">
        <v>82</v>
      </c>
      <c r="B100" s="37" t="s">
        <v>433</v>
      </c>
      <c r="C100" s="3" t="s">
        <v>56</v>
      </c>
      <c r="D100" s="50">
        <v>1988</v>
      </c>
      <c r="E100" s="3">
        <v>9</v>
      </c>
      <c r="F100" s="51">
        <v>18481.740000000002</v>
      </c>
      <c r="G100" s="51">
        <v>16771.939999999999</v>
      </c>
      <c r="H100" s="51">
        <v>16753.34</v>
      </c>
      <c r="I100" s="200">
        <v>832</v>
      </c>
      <c r="J100" s="51">
        <v>12317440</v>
      </c>
      <c r="K100" s="125">
        <v>0</v>
      </c>
      <c r="L100" s="125">
        <v>0</v>
      </c>
      <c r="M100" s="125">
        <v>0</v>
      </c>
      <c r="N100" s="125">
        <v>0</v>
      </c>
      <c r="O100" s="51">
        <v>12317440</v>
      </c>
      <c r="P100" s="92">
        <v>2018</v>
      </c>
    </row>
    <row r="101" spans="1:42">
      <c r="A101" s="41">
        <v>83</v>
      </c>
      <c r="B101" s="31" t="s">
        <v>434</v>
      </c>
      <c r="C101" s="3" t="s">
        <v>56</v>
      </c>
      <c r="D101" s="50">
        <v>1989</v>
      </c>
      <c r="E101" s="66">
        <v>9</v>
      </c>
      <c r="F101" s="51">
        <v>13415.62</v>
      </c>
      <c r="G101" s="51">
        <v>11716.62</v>
      </c>
      <c r="H101" s="51">
        <v>10347.620000000001</v>
      </c>
      <c r="I101" s="200">
        <v>464</v>
      </c>
      <c r="J101" s="51">
        <v>9258834.6799999997</v>
      </c>
      <c r="K101" s="125">
        <v>0</v>
      </c>
      <c r="L101" s="125">
        <v>0</v>
      </c>
      <c r="M101" s="125">
        <v>0</v>
      </c>
      <c r="N101" s="125">
        <v>0</v>
      </c>
      <c r="O101" s="51">
        <v>9258834.6799999997</v>
      </c>
      <c r="P101" s="92">
        <v>2018</v>
      </c>
    </row>
    <row r="102" spans="1:42" s="25" customFormat="1">
      <c r="A102" s="33">
        <v>84</v>
      </c>
      <c r="B102" s="37" t="s">
        <v>435</v>
      </c>
      <c r="C102" s="66" t="s">
        <v>56</v>
      </c>
      <c r="D102" s="50">
        <v>1988</v>
      </c>
      <c r="E102" s="3">
        <v>9</v>
      </c>
      <c r="F102" s="51">
        <v>11663.1</v>
      </c>
      <c r="G102" s="51">
        <v>10250.5</v>
      </c>
      <c r="H102" s="51">
        <v>10250.5</v>
      </c>
      <c r="I102" s="200">
        <v>505</v>
      </c>
      <c r="J102" s="51">
        <v>5643536.8899999997</v>
      </c>
      <c r="K102" s="125">
        <v>0</v>
      </c>
      <c r="L102" s="125">
        <v>0</v>
      </c>
      <c r="M102" s="125">
        <v>0</v>
      </c>
      <c r="N102" s="125">
        <v>0</v>
      </c>
      <c r="O102" s="51">
        <v>5643536.8899999997</v>
      </c>
      <c r="P102" s="92">
        <v>2018</v>
      </c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</row>
    <row r="103" spans="1:42" s="23" customFormat="1">
      <c r="A103" s="41">
        <v>85</v>
      </c>
      <c r="B103" s="37" t="s">
        <v>436</v>
      </c>
      <c r="C103" s="3" t="s">
        <v>56</v>
      </c>
      <c r="D103" s="50">
        <v>1981</v>
      </c>
      <c r="E103" s="34">
        <v>9</v>
      </c>
      <c r="F103" s="51">
        <v>18789.060000000001</v>
      </c>
      <c r="G103" s="51">
        <v>16638.560000000001</v>
      </c>
      <c r="H103" s="51">
        <v>16571.560000000001</v>
      </c>
      <c r="I103" s="200">
        <v>802</v>
      </c>
      <c r="J103" s="51">
        <v>19709227.449999999</v>
      </c>
      <c r="K103" s="125">
        <v>0</v>
      </c>
      <c r="L103" s="125">
        <v>0</v>
      </c>
      <c r="M103" s="125">
        <v>0</v>
      </c>
      <c r="N103" s="125">
        <v>0</v>
      </c>
      <c r="O103" s="51">
        <v>19709227.449999999</v>
      </c>
      <c r="P103" s="92">
        <v>2018</v>
      </c>
    </row>
    <row r="104" spans="1:42" s="25" customFormat="1">
      <c r="A104" s="33">
        <v>86</v>
      </c>
      <c r="B104" s="37" t="s">
        <v>437</v>
      </c>
      <c r="C104" s="66" t="s">
        <v>56</v>
      </c>
      <c r="D104" s="50">
        <v>1987</v>
      </c>
      <c r="E104" s="3">
        <v>9</v>
      </c>
      <c r="F104" s="51">
        <v>9092.7000000000007</v>
      </c>
      <c r="G104" s="51">
        <v>7942.1</v>
      </c>
      <c r="H104" s="51">
        <v>7942.1</v>
      </c>
      <c r="I104" s="200">
        <v>365</v>
      </c>
      <c r="J104" s="51">
        <v>4516144.16</v>
      </c>
      <c r="K104" s="125">
        <v>0</v>
      </c>
      <c r="L104" s="125">
        <v>0</v>
      </c>
      <c r="M104" s="125">
        <v>0</v>
      </c>
      <c r="N104" s="125">
        <v>0</v>
      </c>
      <c r="O104" s="51">
        <v>4516144.16</v>
      </c>
      <c r="P104" s="92">
        <v>2018</v>
      </c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</row>
    <row r="105" spans="1:42" s="25" customFormat="1">
      <c r="A105" s="41">
        <v>87</v>
      </c>
      <c r="B105" s="37" t="s">
        <v>438</v>
      </c>
      <c r="C105" s="66" t="s">
        <v>56</v>
      </c>
      <c r="D105" s="50">
        <v>1988</v>
      </c>
      <c r="E105" s="3">
        <v>9</v>
      </c>
      <c r="F105" s="51">
        <v>7965.2</v>
      </c>
      <c r="G105" s="51">
        <v>6929.7240000000002</v>
      </c>
      <c r="H105" s="51">
        <v>6929.7240000000002</v>
      </c>
      <c r="I105" s="200">
        <v>360</v>
      </c>
      <c r="J105" s="51">
        <v>4593341.1900000004</v>
      </c>
      <c r="K105" s="125">
        <v>0</v>
      </c>
      <c r="L105" s="125">
        <v>0</v>
      </c>
      <c r="M105" s="125">
        <v>0</v>
      </c>
      <c r="N105" s="125">
        <v>0</v>
      </c>
      <c r="O105" s="51">
        <v>4593341.1900000004</v>
      </c>
      <c r="P105" s="92">
        <v>2018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</row>
    <row r="106" spans="1:42" s="25" customFormat="1">
      <c r="A106" s="33">
        <v>88</v>
      </c>
      <c r="B106" s="37" t="s">
        <v>439</v>
      </c>
      <c r="C106" s="66" t="s">
        <v>56</v>
      </c>
      <c r="D106" s="50">
        <v>1988</v>
      </c>
      <c r="E106" s="3">
        <v>9</v>
      </c>
      <c r="F106" s="51">
        <v>6510.8</v>
      </c>
      <c r="G106" s="51">
        <v>5853.1</v>
      </c>
      <c r="H106" s="51">
        <v>5853.1</v>
      </c>
      <c r="I106" s="200">
        <v>294</v>
      </c>
      <c r="J106" s="51">
        <v>3376892.56</v>
      </c>
      <c r="K106" s="125">
        <v>0</v>
      </c>
      <c r="L106" s="125">
        <v>0</v>
      </c>
      <c r="M106" s="125">
        <v>0</v>
      </c>
      <c r="N106" s="125">
        <v>0</v>
      </c>
      <c r="O106" s="51">
        <v>3376892.56</v>
      </c>
      <c r="P106" s="92">
        <v>2018</v>
      </c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</row>
    <row r="107" spans="1:42">
      <c r="A107" s="41">
        <v>89</v>
      </c>
      <c r="B107" s="31" t="s">
        <v>440</v>
      </c>
      <c r="C107" s="3" t="s">
        <v>56</v>
      </c>
      <c r="D107" s="50">
        <v>1989</v>
      </c>
      <c r="E107" s="66">
        <v>9</v>
      </c>
      <c r="F107" s="51">
        <v>6460.8</v>
      </c>
      <c r="G107" s="51">
        <v>5803.1</v>
      </c>
      <c r="H107" s="51">
        <v>5803.1</v>
      </c>
      <c r="I107" s="200">
        <v>272</v>
      </c>
      <c r="J107" s="51">
        <v>5122486.08</v>
      </c>
      <c r="K107" s="125">
        <v>0</v>
      </c>
      <c r="L107" s="125">
        <v>0</v>
      </c>
      <c r="M107" s="125">
        <v>0</v>
      </c>
      <c r="N107" s="125">
        <v>0</v>
      </c>
      <c r="O107" s="51">
        <v>5122486.08</v>
      </c>
      <c r="P107" s="92">
        <v>2018</v>
      </c>
    </row>
    <row r="108" spans="1:42">
      <c r="A108" s="33">
        <v>90</v>
      </c>
      <c r="B108" s="31" t="s">
        <v>441</v>
      </c>
      <c r="C108" s="3" t="s">
        <v>56</v>
      </c>
      <c r="D108" s="50">
        <v>1989</v>
      </c>
      <c r="E108" s="66">
        <v>9</v>
      </c>
      <c r="F108" s="51">
        <v>6565.5</v>
      </c>
      <c r="G108" s="51">
        <v>5907.8</v>
      </c>
      <c r="H108" s="51">
        <v>5844.3</v>
      </c>
      <c r="I108" s="200">
        <v>271</v>
      </c>
      <c r="J108" s="51">
        <v>4550436.99</v>
      </c>
      <c r="K108" s="125">
        <v>0</v>
      </c>
      <c r="L108" s="125">
        <v>0</v>
      </c>
      <c r="M108" s="125">
        <v>0</v>
      </c>
      <c r="N108" s="125">
        <v>0</v>
      </c>
      <c r="O108" s="51">
        <v>4550436.99</v>
      </c>
      <c r="P108" s="92">
        <v>2018</v>
      </c>
    </row>
    <row r="109" spans="1:42">
      <c r="A109" s="41">
        <v>91</v>
      </c>
      <c r="B109" s="31" t="s">
        <v>442</v>
      </c>
      <c r="C109" s="3" t="s">
        <v>56</v>
      </c>
      <c r="D109" s="50">
        <v>1990</v>
      </c>
      <c r="E109" s="66">
        <v>9</v>
      </c>
      <c r="F109" s="51">
        <v>12936</v>
      </c>
      <c r="G109" s="51">
        <v>10881.300000000001</v>
      </c>
      <c r="H109" s="51">
        <v>10849.1</v>
      </c>
      <c r="I109" s="200">
        <v>492</v>
      </c>
      <c r="J109" s="51">
        <v>8845333.5399999991</v>
      </c>
      <c r="K109" s="125">
        <v>0</v>
      </c>
      <c r="L109" s="125">
        <v>0</v>
      </c>
      <c r="M109" s="125">
        <v>0</v>
      </c>
      <c r="N109" s="125">
        <v>0</v>
      </c>
      <c r="O109" s="51">
        <v>8845333.5399999991</v>
      </c>
      <c r="P109" s="92">
        <v>2018</v>
      </c>
    </row>
    <row r="110" spans="1:42" s="23" customFormat="1">
      <c r="A110" s="33">
        <v>92</v>
      </c>
      <c r="B110" s="37" t="s">
        <v>443</v>
      </c>
      <c r="C110" s="3" t="s">
        <v>56</v>
      </c>
      <c r="D110" s="50">
        <v>1937</v>
      </c>
      <c r="E110" s="46">
        <v>5</v>
      </c>
      <c r="F110" s="51">
        <v>1518.4</v>
      </c>
      <c r="G110" s="51">
        <v>1406.6</v>
      </c>
      <c r="H110" s="51">
        <v>1303.8</v>
      </c>
      <c r="I110" s="200">
        <v>40</v>
      </c>
      <c r="J110" s="51">
        <v>3982745.94</v>
      </c>
      <c r="K110" s="132">
        <v>0</v>
      </c>
      <c r="L110" s="132">
        <v>0</v>
      </c>
      <c r="M110" s="132">
        <v>0</v>
      </c>
      <c r="N110" s="132">
        <v>0</v>
      </c>
      <c r="O110" s="51">
        <v>3982745.94</v>
      </c>
      <c r="P110" s="92">
        <v>2018</v>
      </c>
    </row>
    <row r="111" spans="1:42" s="28" customFormat="1">
      <c r="A111" s="41">
        <v>93</v>
      </c>
      <c r="B111" s="37" t="s">
        <v>444</v>
      </c>
      <c r="C111" s="3" t="s">
        <v>56</v>
      </c>
      <c r="D111" s="50">
        <v>1937</v>
      </c>
      <c r="E111" s="46">
        <v>4</v>
      </c>
      <c r="F111" s="51">
        <v>2385.1</v>
      </c>
      <c r="G111" s="51">
        <v>2100.5</v>
      </c>
      <c r="H111" s="51">
        <v>1511.7</v>
      </c>
      <c r="I111" s="200">
        <v>52</v>
      </c>
      <c r="J111" s="51">
        <v>6356809.3900000006</v>
      </c>
      <c r="K111" s="132">
        <v>0</v>
      </c>
      <c r="L111" s="132">
        <v>0</v>
      </c>
      <c r="M111" s="132">
        <v>0</v>
      </c>
      <c r="N111" s="132">
        <v>0</v>
      </c>
      <c r="O111" s="51">
        <v>6356809.3900000006</v>
      </c>
      <c r="P111" s="92">
        <v>2018</v>
      </c>
    </row>
    <row r="112" spans="1:42">
      <c r="A112" s="33">
        <v>94</v>
      </c>
      <c r="B112" s="31" t="s">
        <v>445</v>
      </c>
      <c r="C112" s="3" t="s">
        <v>56</v>
      </c>
      <c r="D112" s="50">
        <v>1990</v>
      </c>
      <c r="E112" s="66">
        <v>9</v>
      </c>
      <c r="F112" s="51">
        <v>14555.4</v>
      </c>
      <c r="G112" s="51">
        <v>12768.6</v>
      </c>
      <c r="H112" s="51">
        <v>12750.9</v>
      </c>
      <c r="I112" s="200">
        <v>649</v>
      </c>
      <c r="J112" s="51">
        <v>10185622.5</v>
      </c>
      <c r="K112" s="125">
        <v>0</v>
      </c>
      <c r="L112" s="125">
        <v>0</v>
      </c>
      <c r="M112" s="125">
        <v>0</v>
      </c>
      <c r="N112" s="125">
        <v>0</v>
      </c>
      <c r="O112" s="51">
        <v>10185622.5</v>
      </c>
      <c r="P112" s="92">
        <v>2018</v>
      </c>
    </row>
    <row r="113" spans="1:42">
      <c r="A113" s="41">
        <v>95</v>
      </c>
      <c r="B113" s="31" t="s">
        <v>446</v>
      </c>
      <c r="C113" s="3" t="s">
        <v>56</v>
      </c>
      <c r="D113" s="50">
        <v>1989</v>
      </c>
      <c r="E113" s="66">
        <v>9</v>
      </c>
      <c r="F113" s="51">
        <v>9067.4</v>
      </c>
      <c r="G113" s="51">
        <v>8113.5999999999995</v>
      </c>
      <c r="H113" s="51">
        <v>8096.4</v>
      </c>
      <c r="I113" s="200">
        <v>409</v>
      </c>
      <c r="J113" s="51">
        <v>6428048.6600000001</v>
      </c>
      <c r="K113" s="125">
        <v>0</v>
      </c>
      <c r="L113" s="125">
        <v>0</v>
      </c>
      <c r="M113" s="125">
        <v>0</v>
      </c>
      <c r="N113" s="125">
        <v>0</v>
      </c>
      <c r="O113" s="51">
        <v>6428048.6600000001</v>
      </c>
      <c r="P113" s="92">
        <v>2018</v>
      </c>
    </row>
    <row r="114" spans="1:42">
      <c r="A114" s="33">
        <v>96</v>
      </c>
      <c r="B114" s="31" t="s">
        <v>447</v>
      </c>
      <c r="C114" s="3" t="s">
        <v>56</v>
      </c>
      <c r="D114" s="50">
        <v>1990</v>
      </c>
      <c r="E114" s="66">
        <v>9</v>
      </c>
      <c r="F114" s="51">
        <v>6408.4</v>
      </c>
      <c r="G114" s="51">
        <v>5624.3</v>
      </c>
      <c r="H114" s="51">
        <v>5624.3</v>
      </c>
      <c r="I114" s="200">
        <v>295</v>
      </c>
      <c r="J114" s="51">
        <v>4710002.5999999996</v>
      </c>
      <c r="K114" s="125">
        <v>0</v>
      </c>
      <c r="L114" s="125">
        <v>0</v>
      </c>
      <c r="M114" s="125">
        <v>0</v>
      </c>
      <c r="N114" s="125">
        <v>0</v>
      </c>
      <c r="O114" s="51">
        <v>4710002.5999999996</v>
      </c>
      <c r="P114" s="92">
        <v>2018</v>
      </c>
    </row>
    <row r="115" spans="1:42" s="23" customFormat="1">
      <c r="A115" s="41">
        <v>97</v>
      </c>
      <c r="B115" s="37" t="s">
        <v>448</v>
      </c>
      <c r="C115" s="3" t="s">
        <v>56</v>
      </c>
      <c r="D115" s="50">
        <v>1967</v>
      </c>
      <c r="E115" s="34">
        <v>4</v>
      </c>
      <c r="F115" s="51">
        <v>3054.3</v>
      </c>
      <c r="G115" s="51">
        <v>2633.3</v>
      </c>
      <c r="H115" s="51">
        <v>2444</v>
      </c>
      <c r="I115" s="200">
        <v>112</v>
      </c>
      <c r="J115" s="51">
        <v>3474034.33</v>
      </c>
      <c r="K115" s="125">
        <v>0</v>
      </c>
      <c r="L115" s="125">
        <v>0</v>
      </c>
      <c r="M115" s="125">
        <v>0</v>
      </c>
      <c r="N115" s="125">
        <v>0</v>
      </c>
      <c r="O115" s="51">
        <v>3474034.33</v>
      </c>
      <c r="P115" s="92">
        <v>2018</v>
      </c>
    </row>
    <row r="116" spans="1:42" s="25" customFormat="1">
      <c r="A116" s="33">
        <v>98</v>
      </c>
      <c r="B116" s="37" t="s">
        <v>449</v>
      </c>
      <c r="C116" s="3" t="s">
        <v>56</v>
      </c>
      <c r="D116" s="50">
        <v>1954</v>
      </c>
      <c r="E116" s="34">
        <v>2</v>
      </c>
      <c r="F116" s="51">
        <v>426.1</v>
      </c>
      <c r="G116" s="51">
        <v>386.1</v>
      </c>
      <c r="H116" s="51">
        <v>386.1</v>
      </c>
      <c r="I116" s="200">
        <v>21</v>
      </c>
      <c r="J116" s="51">
        <v>1395238.29</v>
      </c>
      <c r="K116" s="125">
        <v>0</v>
      </c>
      <c r="L116" s="125">
        <v>0</v>
      </c>
      <c r="M116" s="125">
        <v>0</v>
      </c>
      <c r="N116" s="125">
        <v>0</v>
      </c>
      <c r="O116" s="51">
        <v>1395238.29</v>
      </c>
      <c r="P116" s="92">
        <v>2018</v>
      </c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</row>
    <row r="117" spans="1:42" s="25" customFormat="1">
      <c r="A117" s="41">
        <v>99</v>
      </c>
      <c r="B117" s="37" t="s">
        <v>450</v>
      </c>
      <c r="C117" s="66" t="s">
        <v>56</v>
      </c>
      <c r="D117" s="50">
        <v>1987</v>
      </c>
      <c r="E117" s="3">
        <v>9</v>
      </c>
      <c r="F117" s="51">
        <v>17705.84</v>
      </c>
      <c r="G117" s="51">
        <v>16120.14</v>
      </c>
      <c r="H117" s="51">
        <v>15921.64</v>
      </c>
      <c r="I117" s="200">
        <v>768</v>
      </c>
      <c r="J117" s="51">
        <v>9023856.7799999993</v>
      </c>
      <c r="K117" s="125">
        <v>0</v>
      </c>
      <c r="L117" s="125">
        <v>0</v>
      </c>
      <c r="M117" s="125">
        <v>0</v>
      </c>
      <c r="N117" s="125">
        <v>0</v>
      </c>
      <c r="O117" s="51">
        <v>9023856.7799999993</v>
      </c>
      <c r="P117" s="92">
        <v>2018</v>
      </c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</row>
    <row r="118" spans="1:42" s="25" customFormat="1">
      <c r="A118" s="33">
        <v>100</v>
      </c>
      <c r="B118" s="37" t="s">
        <v>451</v>
      </c>
      <c r="C118" s="66" t="s">
        <v>56</v>
      </c>
      <c r="D118" s="50">
        <v>1977</v>
      </c>
      <c r="E118" s="3">
        <v>14</v>
      </c>
      <c r="F118" s="51">
        <v>5561.8</v>
      </c>
      <c r="G118" s="51">
        <v>4615</v>
      </c>
      <c r="H118" s="51">
        <v>4560.1000000000004</v>
      </c>
      <c r="I118" s="200">
        <v>186</v>
      </c>
      <c r="J118" s="51">
        <v>3448767.95</v>
      </c>
      <c r="K118" s="125">
        <v>0</v>
      </c>
      <c r="L118" s="125">
        <v>0</v>
      </c>
      <c r="M118" s="125">
        <v>0</v>
      </c>
      <c r="N118" s="125">
        <v>0</v>
      </c>
      <c r="O118" s="51">
        <v>3448767.95</v>
      </c>
      <c r="P118" s="92">
        <v>2018</v>
      </c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23" customFormat="1">
      <c r="A119" s="41">
        <v>101</v>
      </c>
      <c r="B119" s="37" t="s">
        <v>452</v>
      </c>
      <c r="C119" s="3" t="s">
        <v>56</v>
      </c>
      <c r="D119" s="50">
        <v>1986</v>
      </c>
      <c r="E119" s="3">
        <v>9</v>
      </c>
      <c r="F119" s="51">
        <v>3666.3</v>
      </c>
      <c r="G119" s="51">
        <v>3455</v>
      </c>
      <c r="H119" s="51">
        <v>3150.2</v>
      </c>
      <c r="I119" s="200">
        <v>187</v>
      </c>
      <c r="J119" s="51">
        <v>1514692.36</v>
      </c>
      <c r="K119" s="125">
        <v>0</v>
      </c>
      <c r="L119" s="125">
        <v>0</v>
      </c>
      <c r="M119" s="125">
        <v>0</v>
      </c>
      <c r="N119" s="125">
        <v>0</v>
      </c>
      <c r="O119" s="51">
        <v>1514692.36</v>
      </c>
      <c r="P119" s="92">
        <v>2018</v>
      </c>
    </row>
    <row r="120" spans="1:42">
      <c r="A120" s="33">
        <v>102</v>
      </c>
      <c r="B120" s="31" t="s">
        <v>453</v>
      </c>
      <c r="C120" s="3" t="s">
        <v>56</v>
      </c>
      <c r="D120" s="50">
        <v>1989</v>
      </c>
      <c r="E120" s="66">
        <v>9</v>
      </c>
      <c r="F120" s="51">
        <v>4283.3</v>
      </c>
      <c r="G120" s="51">
        <v>3849.5</v>
      </c>
      <c r="H120" s="51">
        <v>3849.5</v>
      </c>
      <c r="I120" s="200">
        <v>218</v>
      </c>
      <c r="J120" s="51">
        <v>3096729.38</v>
      </c>
      <c r="K120" s="125">
        <v>0</v>
      </c>
      <c r="L120" s="125">
        <v>0</v>
      </c>
      <c r="M120" s="125">
        <v>0</v>
      </c>
      <c r="N120" s="125">
        <v>0</v>
      </c>
      <c r="O120" s="51">
        <v>3096729.38</v>
      </c>
      <c r="P120" s="92">
        <v>2018</v>
      </c>
    </row>
    <row r="121" spans="1:42">
      <c r="A121" s="41">
        <v>103</v>
      </c>
      <c r="B121" s="31" t="s">
        <v>454</v>
      </c>
      <c r="C121" s="3" t="s">
        <v>56</v>
      </c>
      <c r="D121" s="50">
        <v>1989</v>
      </c>
      <c r="E121" s="66">
        <v>9</v>
      </c>
      <c r="F121" s="51">
        <v>12853.9</v>
      </c>
      <c r="G121" s="51">
        <v>11657.7</v>
      </c>
      <c r="H121" s="51">
        <v>11657.7</v>
      </c>
      <c r="I121" s="200">
        <v>585</v>
      </c>
      <c r="J121" s="51">
        <v>9270567.4700000007</v>
      </c>
      <c r="K121" s="125">
        <v>0</v>
      </c>
      <c r="L121" s="125">
        <v>0</v>
      </c>
      <c r="M121" s="125">
        <v>0</v>
      </c>
      <c r="N121" s="125">
        <v>0</v>
      </c>
      <c r="O121" s="51">
        <v>9270567.4700000007</v>
      </c>
      <c r="P121" s="92">
        <v>2018</v>
      </c>
    </row>
    <row r="122" spans="1:42" s="25" customFormat="1">
      <c r="A122" s="33">
        <v>104</v>
      </c>
      <c r="B122" s="37" t="s">
        <v>455</v>
      </c>
      <c r="C122" s="66" t="s">
        <v>56</v>
      </c>
      <c r="D122" s="50">
        <v>1988</v>
      </c>
      <c r="E122" s="3">
        <v>9</v>
      </c>
      <c r="F122" s="51">
        <v>16403.8</v>
      </c>
      <c r="G122" s="51">
        <v>14311.8</v>
      </c>
      <c r="H122" s="51">
        <v>14311.8</v>
      </c>
      <c r="I122" s="200">
        <v>700</v>
      </c>
      <c r="J122" s="51">
        <v>7936260.8799999999</v>
      </c>
      <c r="K122" s="125">
        <v>0</v>
      </c>
      <c r="L122" s="125">
        <v>0</v>
      </c>
      <c r="M122" s="125">
        <v>0</v>
      </c>
      <c r="N122" s="125">
        <v>0</v>
      </c>
      <c r="O122" s="51">
        <v>7936260.8799999999</v>
      </c>
      <c r="P122" s="92">
        <v>2018</v>
      </c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>
      <c r="A123" s="41">
        <v>105</v>
      </c>
      <c r="B123" s="31" t="s">
        <v>456</v>
      </c>
      <c r="C123" s="3" t="s">
        <v>56</v>
      </c>
      <c r="D123" s="50">
        <v>1990</v>
      </c>
      <c r="E123" s="66">
        <v>9</v>
      </c>
      <c r="F123" s="51">
        <v>11547.8</v>
      </c>
      <c r="G123" s="51">
        <v>9958.1</v>
      </c>
      <c r="H123" s="51">
        <v>9940.1</v>
      </c>
      <c r="I123" s="200">
        <v>500</v>
      </c>
      <c r="J123" s="51">
        <v>7587441.6900000004</v>
      </c>
      <c r="K123" s="125">
        <v>0</v>
      </c>
      <c r="L123" s="125">
        <v>0</v>
      </c>
      <c r="M123" s="125">
        <v>0</v>
      </c>
      <c r="N123" s="125">
        <v>0</v>
      </c>
      <c r="O123" s="51">
        <v>7587441.6900000004</v>
      </c>
      <c r="P123" s="92">
        <v>2018</v>
      </c>
    </row>
    <row r="124" spans="1:42">
      <c r="A124" s="33">
        <v>106</v>
      </c>
      <c r="B124" s="31" t="s">
        <v>457</v>
      </c>
      <c r="C124" s="3" t="s">
        <v>56</v>
      </c>
      <c r="D124" s="50">
        <v>1990</v>
      </c>
      <c r="E124" s="66">
        <v>10</v>
      </c>
      <c r="F124" s="51">
        <v>12176.1</v>
      </c>
      <c r="G124" s="51">
        <v>10787.4</v>
      </c>
      <c r="H124" s="51">
        <v>10787.4</v>
      </c>
      <c r="I124" s="200">
        <v>524</v>
      </c>
      <c r="J124" s="51">
        <v>8997547.75</v>
      </c>
      <c r="K124" s="125">
        <v>0</v>
      </c>
      <c r="L124" s="125">
        <v>0</v>
      </c>
      <c r="M124" s="125">
        <v>0</v>
      </c>
      <c r="N124" s="125">
        <v>0</v>
      </c>
      <c r="O124" s="51">
        <v>8997547.75</v>
      </c>
      <c r="P124" s="92">
        <v>2018</v>
      </c>
    </row>
    <row r="125" spans="1:42">
      <c r="A125" s="41">
        <v>107</v>
      </c>
      <c r="B125" s="31" t="s">
        <v>458</v>
      </c>
      <c r="C125" s="3" t="s">
        <v>56</v>
      </c>
      <c r="D125" s="50">
        <v>1990</v>
      </c>
      <c r="E125" s="66">
        <v>10</v>
      </c>
      <c r="F125" s="51">
        <v>18764.8</v>
      </c>
      <c r="G125" s="51">
        <v>17189.7</v>
      </c>
      <c r="H125" s="51">
        <v>17189.7</v>
      </c>
      <c r="I125" s="200">
        <v>829</v>
      </c>
      <c r="J125" s="51">
        <v>13403764.33</v>
      </c>
      <c r="K125" s="125">
        <v>0</v>
      </c>
      <c r="L125" s="125">
        <v>0</v>
      </c>
      <c r="M125" s="125">
        <v>0</v>
      </c>
      <c r="N125" s="125">
        <v>0</v>
      </c>
      <c r="O125" s="51">
        <v>13403764.33</v>
      </c>
      <c r="P125" s="92">
        <v>2018</v>
      </c>
    </row>
    <row r="126" spans="1:42" s="24" customFormat="1">
      <c r="A126" s="33">
        <v>108</v>
      </c>
      <c r="B126" s="37" t="s">
        <v>459</v>
      </c>
      <c r="C126" s="3" t="s">
        <v>56</v>
      </c>
      <c r="D126" s="50">
        <v>1934</v>
      </c>
      <c r="E126" s="46">
        <v>4</v>
      </c>
      <c r="F126" s="51">
        <v>6535.75</v>
      </c>
      <c r="G126" s="51">
        <v>3913.1</v>
      </c>
      <c r="H126" s="51">
        <v>1324</v>
      </c>
      <c r="I126" s="200">
        <v>70</v>
      </c>
      <c r="J126" s="51">
        <v>628779.1</v>
      </c>
      <c r="K126" s="132">
        <v>0</v>
      </c>
      <c r="L126" s="132">
        <v>0</v>
      </c>
      <c r="M126" s="132">
        <v>0</v>
      </c>
      <c r="N126" s="132">
        <v>0</v>
      </c>
      <c r="O126" s="51">
        <v>628779.1</v>
      </c>
      <c r="P126" s="92">
        <v>2018</v>
      </c>
    </row>
    <row r="127" spans="1:42" s="23" customFormat="1">
      <c r="A127" s="41">
        <v>109</v>
      </c>
      <c r="B127" s="37" t="s">
        <v>460</v>
      </c>
      <c r="C127" s="3" t="s">
        <v>56</v>
      </c>
      <c r="D127" s="50">
        <v>1951</v>
      </c>
      <c r="E127" s="3">
        <v>2</v>
      </c>
      <c r="F127" s="51">
        <v>821.3</v>
      </c>
      <c r="G127" s="51">
        <v>743</v>
      </c>
      <c r="H127" s="51">
        <v>743</v>
      </c>
      <c r="I127" s="200">
        <v>39</v>
      </c>
      <c r="J127" s="51">
        <v>3241142.15</v>
      </c>
      <c r="K127" s="125">
        <v>0</v>
      </c>
      <c r="L127" s="125">
        <v>0</v>
      </c>
      <c r="M127" s="125">
        <v>0</v>
      </c>
      <c r="N127" s="125">
        <v>0</v>
      </c>
      <c r="O127" s="51">
        <v>3241142.15</v>
      </c>
      <c r="P127" s="92">
        <v>2018</v>
      </c>
    </row>
    <row r="128" spans="1:42" s="23" customFormat="1">
      <c r="A128" s="33">
        <v>110</v>
      </c>
      <c r="B128" s="37" t="s">
        <v>461</v>
      </c>
      <c r="C128" s="3" t="s">
        <v>56</v>
      </c>
      <c r="D128" s="50">
        <v>1935</v>
      </c>
      <c r="E128" s="46">
        <v>3</v>
      </c>
      <c r="F128" s="51">
        <v>1236.06</v>
      </c>
      <c r="G128" s="51">
        <v>1113.06</v>
      </c>
      <c r="H128" s="51">
        <v>1113.06</v>
      </c>
      <c r="I128" s="200">
        <v>59</v>
      </c>
      <c r="J128" s="51">
        <v>6488683.1699999999</v>
      </c>
      <c r="K128" s="132">
        <v>0</v>
      </c>
      <c r="L128" s="132">
        <v>0</v>
      </c>
      <c r="M128" s="132">
        <v>0</v>
      </c>
      <c r="N128" s="132">
        <v>0</v>
      </c>
      <c r="O128" s="51">
        <v>6488683.1699999999</v>
      </c>
      <c r="P128" s="92">
        <v>2018</v>
      </c>
    </row>
    <row r="129" spans="1:42">
      <c r="A129" s="41">
        <v>111</v>
      </c>
      <c r="B129" s="31" t="s">
        <v>462</v>
      </c>
      <c r="C129" s="3" t="s">
        <v>56</v>
      </c>
      <c r="D129" s="50">
        <v>1982</v>
      </c>
      <c r="E129" s="66">
        <v>9</v>
      </c>
      <c r="F129" s="51">
        <v>9014.1</v>
      </c>
      <c r="G129" s="51">
        <v>8044</v>
      </c>
      <c r="H129" s="51">
        <v>7470.6</v>
      </c>
      <c r="I129" s="200">
        <v>388</v>
      </c>
      <c r="J129" s="51">
        <v>6437933.9500000002</v>
      </c>
      <c r="K129" s="125">
        <v>0</v>
      </c>
      <c r="L129" s="125">
        <v>0</v>
      </c>
      <c r="M129" s="125">
        <v>0</v>
      </c>
      <c r="N129" s="125">
        <v>0</v>
      </c>
      <c r="O129" s="51">
        <v>6437933.9500000002</v>
      </c>
      <c r="P129" s="92">
        <v>2018</v>
      </c>
    </row>
    <row r="130" spans="1:42" s="25" customFormat="1">
      <c r="A130" s="33">
        <v>112</v>
      </c>
      <c r="B130" s="37" t="s">
        <v>463</v>
      </c>
      <c r="C130" s="66" t="s">
        <v>56</v>
      </c>
      <c r="D130" s="50">
        <v>1988</v>
      </c>
      <c r="E130" s="3">
        <v>9</v>
      </c>
      <c r="F130" s="51">
        <v>8696.19</v>
      </c>
      <c r="G130" s="51">
        <v>7753.39</v>
      </c>
      <c r="H130" s="51">
        <v>7753.39</v>
      </c>
      <c r="I130" s="200">
        <v>379</v>
      </c>
      <c r="J130" s="51">
        <v>6872812.54</v>
      </c>
      <c r="K130" s="125">
        <v>0</v>
      </c>
      <c r="L130" s="125">
        <v>0</v>
      </c>
      <c r="M130" s="125">
        <v>0</v>
      </c>
      <c r="N130" s="125">
        <v>0</v>
      </c>
      <c r="O130" s="51">
        <v>6872812.54</v>
      </c>
      <c r="P130" s="92">
        <v>2018</v>
      </c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</row>
    <row r="131" spans="1:42" s="25" customFormat="1">
      <c r="A131" s="41">
        <v>113</v>
      </c>
      <c r="B131" s="37" t="s">
        <v>464</v>
      </c>
      <c r="C131" s="66" t="s">
        <v>56</v>
      </c>
      <c r="D131" s="50">
        <v>1988</v>
      </c>
      <c r="E131" s="3">
        <v>9</v>
      </c>
      <c r="F131" s="51">
        <v>7677.1</v>
      </c>
      <c r="G131" s="51">
        <v>7019.9</v>
      </c>
      <c r="H131" s="51">
        <v>6421.2</v>
      </c>
      <c r="I131" s="200">
        <v>279</v>
      </c>
      <c r="J131" s="51">
        <v>3397747.12</v>
      </c>
      <c r="K131" s="125">
        <v>0</v>
      </c>
      <c r="L131" s="125">
        <v>0</v>
      </c>
      <c r="M131" s="125">
        <v>0</v>
      </c>
      <c r="N131" s="125">
        <v>0</v>
      </c>
      <c r="O131" s="51">
        <v>3397747.12</v>
      </c>
      <c r="P131" s="92">
        <v>2018</v>
      </c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</row>
    <row r="132" spans="1:42" s="25" customFormat="1">
      <c r="A132" s="33">
        <v>114</v>
      </c>
      <c r="B132" s="37" t="s">
        <v>465</v>
      </c>
      <c r="C132" s="66" t="s">
        <v>56</v>
      </c>
      <c r="D132" s="50">
        <v>1988</v>
      </c>
      <c r="E132" s="3">
        <v>9</v>
      </c>
      <c r="F132" s="51">
        <v>8616.2000000000007</v>
      </c>
      <c r="G132" s="51">
        <v>7669.8</v>
      </c>
      <c r="H132" s="51">
        <v>7669.8</v>
      </c>
      <c r="I132" s="200">
        <v>409</v>
      </c>
      <c r="J132" s="51">
        <v>4491837.08</v>
      </c>
      <c r="K132" s="125">
        <v>0</v>
      </c>
      <c r="L132" s="125">
        <v>0</v>
      </c>
      <c r="M132" s="125">
        <v>0</v>
      </c>
      <c r="N132" s="125">
        <v>0</v>
      </c>
      <c r="O132" s="51">
        <v>4491837.08</v>
      </c>
      <c r="P132" s="92">
        <v>2018</v>
      </c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</row>
    <row r="133" spans="1:42" s="24" customFormat="1">
      <c r="A133" s="41">
        <v>115</v>
      </c>
      <c r="B133" s="37" t="s">
        <v>466</v>
      </c>
      <c r="C133" s="3" t="s">
        <v>56</v>
      </c>
      <c r="D133" s="50">
        <v>1949</v>
      </c>
      <c r="E133" s="46">
        <v>3</v>
      </c>
      <c r="F133" s="51">
        <v>1609</v>
      </c>
      <c r="G133" s="51">
        <v>1516</v>
      </c>
      <c r="H133" s="51">
        <v>747</v>
      </c>
      <c r="I133" s="200">
        <v>24</v>
      </c>
      <c r="J133" s="51">
        <v>3091886.77</v>
      </c>
      <c r="K133" s="132">
        <v>0</v>
      </c>
      <c r="L133" s="132">
        <v>0</v>
      </c>
      <c r="M133" s="132">
        <v>0</v>
      </c>
      <c r="N133" s="132">
        <v>0</v>
      </c>
      <c r="O133" s="51">
        <v>3091886.77</v>
      </c>
      <c r="P133" s="92">
        <v>2018</v>
      </c>
    </row>
    <row r="134" spans="1:42" s="25" customFormat="1">
      <c r="A134" s="33">
        <v>116</v>
      </c>
      <c r="B134" s="37" t="s">
        <v>467</v>
      </c>
      <c r="C134" s="3" t="s">
        <v>56</v>
      </c>
      <c r="D134" s="50">
        <v>1989</v>
      </c>
      <c r="E134" s="3">
        <v>9</v>
      </c>
      <c r="F134" s="51">
        <v>3776.4</v>
      </c>
      <c r="G134" s="51">
        <v>3776.4</v>
      </c>
      <c r="H134" s="51">
        <v>3776.4</v>
      </c>
      <c r="I134" s="200">
        <v>182</v>
      </c>
      <c r="J134" s="51">
        <v>2943260.25</v>
      </c>
      <c r="K134" s="125">
        <v>0</v>
      </c>
      <c r="L134" s="125">
        <v>0</v>
      </c>
      <c r="M134" s="125">
        <v>0</v>
      </c>
      <c r="N134" s="125">
        <v>0</v>
      </c>
      <c r="O134" s="51">
        <v>2943260.25</v>
      </c>
      <c r="P134" s="92">
        <v>2018</v>
      </c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</row>
    <row r="135" spans="1:42" s="23" customFormat="1">
      <c r="A135" s="41">
        <v>117</v>
      </c>
      <c r="B135" s="37" t="s">
        <v>468</v>
      </c>
      <c r="C135" s="3" t="s">
        <v>56</v>
      </c>
      <c r="D135" s="50">
        <v>1964</v>
      </c>
      <c r="E135" s="58">
        <v>5</v>
      </c>
      <c r="F135" s="51">
        <v>5040</v>
      </c>
      <c r="G135" s="51">
        <v>4686</v>
      </c>
      <c r="H135" s="51">
        <v>4686</v>
      </c>
      <c r="I135" s="200">
        <v>260</v>
      </c>
      <c r="J135" s="51">
        <v>2507076.3199999998</v>
      </c>
      <c r="K135" s="131">
        <v>0</v>
      </c>
      <c r="L135" s="131">
        <v>0</v>
      </c>
      <c r="M135" s="131">
        <v>0</v>
      </c>
      <c r="N135" s="131">
        <v>0</v>
      </c>
      <c r="O135" s="51">
        <v>2507076.3199999998</v>
      </c>
      <c r="P135" s="92">
        <v>2018</v>
      </c>
    </row>
    <row r="136" spans="1:42" s="23" customFormat="1">
      <c r="A136" s="33">
        <v>118</v>
      </c>
      <c r="B136" s="37" t="s">
        <v>469</v>
      </c>
      <c r="C136" s="3" t="s">
        <v>56</v>
      </c>
      <c r="D136" s="50">
        <v>1952</v>
      </c>
      <c r="E136" s="46">
        <v>3</v>
      </c>
      <c r="F136" s="51">
        <v>1328.45</v>
      </c>
      <c r="G136" s="51">
        <v>1223.3</v>
      </c>
      <c r="H136" s="51">
        <v>1121.7</v>
      </c>
      <c r="I136" s="200">
        <v>68</v>
      </c>
      <c r="J136" s="51">
        <v>2937059.76</v>
      </c>
      <c r="K136" s="132">
        <v>0</v>
      </c>
      <c r="L136" s="132">
        <v>0</v>
      </c>
      <c r="M136" s="132">
        <v>0</v>
      </c>
      <c r="N136" s="132">
        <v>0</v>
      </c>
      <c r="O136" s="51">
        <v>2937059.76</v>
      </c>
      <c r="P136" s="92">
        <v>2018</v>
      </c>
    </row>
    <row r="137" spans="1:42" s="25" customFormat="1">
      <c r="A137" s="41">
        <v>119</v>
      </c>
      <c r="B137" s="37" t="s">
        <v>57</v>
      </c>
      <c r="C137" s="66" t="s">
        <v>56</v>
      </c>
      <c r="D137" s="50">
        <v>1953</v>
      </c>
      <c r="E137" s="3">
        <v>2</v>
      </c>
      <c r="F137" s="51">
        <v>464.4</v>
      </c>
      <c r="G137" s="51">
        <v>422.4</v>
      </c>
      <c r="H137" s="51">
        <v>422.4</v>
      </c>
      <c r="I137" s="200">
        <v>18</v>
      </c>
      <c r="J137" s="51">
        <v>1235049.68</v>
      </c>
      <c r="K137" s="125">
        <v>0</v>
      </c>
      <c r="L137" s="125">
        <v>0</v>
      </c>
      <c r="M137" s="125">
        <v>0</v>
      </c>
      <c r="N137" s="125">
        <v>0</v>
      </c>
      <c r="O137" s="51">
        <v>1235049.68</v>
      </c>
      <c r="P137" s="92">
        <v>2018</v>
      </c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</row>
    <row r="138" spans="1:42" s="23" customFormat="1">
      <c r="A138" s="33">
        <v>120</v>
      </c>
      <c r="B138" s="37" t="s">
        <v>470</v>
      </c>
      <c r="C138" s="3" t="s">
        <v>56</v>
      </c>
      <c r="D138" s="50">
        <v>1952</v>
      </c>
      <c r="E138" s="46">
        <v>2</v>
      </c>
      <c r="F138" s="51">
        <v>474.6</v>
      </c>
      <c r="G138" s="51">
        <v>423.7</v>
      </c>
      <c r="H138" s="51">
        <v>423.7</v>
      </c>
      <c r="I138" s="200">
        <v>31</v>
      </c>
      <c r="J138" s="51">
        <v>1638798.47</v>
      </c>
      <c r="K138" s="132">
        <v>0</v>
      </c>
      <c r="L138" s="132">
        <v>0</v>
      </c>
      <c r="M138" s="132">
        <v>0</v>
      </c>
      <c r="N138" s="132">
        <v>0</v>
      </c>
      <c r="O138" s="51">
        <v>1638798.47</v>
      </c>
      <c r="P138" s="92">
        <v>2018</v>
      </c>
    </row>
    <row r="139" spans="1:42" s="23" customFormat="1">
      <c r="A139" s="41">
        <v>121</v>
      </c>
      <c r="B139" s="37" t="s">
        <v>471</v>
      </c>
      <c r="C139" s="3" t="s">
        <v>56</v>
      </c>
      <c r="D139" s="50">
        <v>1961</v>
      </c>
      <c r="E139" s="34">
        <v>4</v>
      </c>
      <c r="F139" s="51">
        <v>2753.3</v>
      </c>
      <c r="G139" s="51">
        <v>2548.6</v>
      </c>
      <c r="H139" s="51">
        <v>2548.6</v>
      </c>
      <c r="I139" s="200">
        <v>115</v>
      </c>
      <c r="J139" s="51">
        <v>3508815.59</v>
      </c>
      <c r="K139" s="125">
        <v>0</v>
      </c>
      <c r="L139" s="125">
        <v>0</v>
      </c>
      <c r="M139" s="125">
        <v>0</v>
      </c>
      <c r="N139" s="125">
        <v>0</v>
      </c>
      <c r="O139" s="51">
        <v>3508815.59</v>
      </c>
      <c r="P139" s="92">
        <v>2018</v>
      </c>
    </row>
    <row r="140" spans="1:42" s="24" customFormat="1">
      <c r="A140" s="33">
        <v>122</v>
      </c>
      <c r="B140" s="37" t="s">
        <v>472</v>
      </c>
      <c r="C140" s="3" t="s">
        <v>56</v>
      </c>
      <c r="D140" s="50">
        <v>1962</v>
      </c>
      <c r="E140" s="34">
        <v>2</v>
      </c>
      <c r="F140" s="51">
        <v>619.9</v>
      </c>
      <c r="G140" s="51">
        <v>618.9</v>
      </c>
      <c r="H140" s="51">
        <v>618.9</v>
      </c>
      <c r="I140" s="200">
        <v>48</v>
      </c>
      <c r="J140" s="51">
        <v>1370234.35</v>
      </c>
      <c r="K140" s="125">
        <v>0</v>
      </c>
      <c r="L140" s="125">
        <v>0</v>
      </c>
      <c r="M140" s="125">
        <v>0</v>
      </c>
      <c r="N140" s="125">
        <v>0</v>
      </c>
      <c r="O140" s="51">
        <v>1370234.35</v>
      </c>
      <c r="P140" s="92">
        <v>2018</v>
      </c>
    </row>
    <row r="141" spans="1:42" s="23" customFormat="1">
      <c r="A141" s="41">
        <v>123</v>
      </c>
      <c r="B141" s="37" t="s">
        <v>473</v>
      </c>
      <c r="C141" s="3" t="s">
        <v>56</v>
      </c>
      <c r="D141" s="50">
        <v>1976</v>
      </c>
      <c r="E141" s="34">
        <v>5</v>
      </c>
      <c r="F141" s="51">
        <v>2247.6</v>
      </c>
      <c r="G141" s="51">
        <v>2084.6</v>
      </c>
      <c r="H141" s="51">
        <v>2084.6</v>
      </c>
      <c r="I141" s="200">
        <v>113</v>
      </c>
      <c r="J141" s="51">
        <v>4191045.29</v>
      </c>
      <c r="K141" s="125">
        <v>0</v>
      </c>
      <c r="L141" s="125">
        <v>0</v>
      </c>
      <c r="M141" s="125">
        <v>0</v>
      </c>
      <c r="N141" s="125">
        <v>0</v>
      </c>
      <c r="O141" s="51">
        <v>4191045.29</v>
      </c>
      <c r="P141" s="92">
        <v>2018</v>
      </c>
    </row>
    <row r="142" spans="1:42" s="23" customFormat="1">
      <c r="A142" s="33">
        <v>124</v>
      </c>
      <c r="B142" s="37" t="s">
        <v>474</v>
      </c>
      <c r="C142" s="3" t="s">
        <v>56</v>
      </c>
      <c r="D142" s="50">
        <v>1980</v>
      </c>
      <c r="E142" s="34">
        <v>9</v>
      </c>
      <c r="F142" s="51">
        <v>17756.099999999999</v>
      </c>
      <c r="G142" s="51">
        <v>14533</v>
      </c>
      <c r="H142" s="51">
        <v>14515</v>
      </c>
      <c r="I142" s="200">
        <v>642</v>
      </c>
      <c r="J142" s="51">
        <v>3743329.1</v>
      </c>
      <c r="K142" s="125">
        <v>0</v>
      </c>
      <c r="L142" s="125">
        <v>0</v>
      </c>
      <c r="M142" s="125">
        <v>0</v>
      </c>
      <c r="N142" s="125">
        <v>0</v>
      </c>
      <c r="O142" s="51">
        <v>3743329.1</v>
      </c>
      <c r="P142" s="92">
        <v>2018</v>
      </c>
    </row>
    <row r="143" spans="1:42">
      <c r="A143" s="41">
        <v>125</v>
      </c>
      <c r="B143" s="31" t="s">
        <v>475</v>
      </c>
      <c r="C143" s="3" t="s">
        <v>56</v>
      </c>
      <c r="D143" s="50">
        <v>1980</v>
      </c>
      <c r="E143" s="66">
        <v>9</v>
      </c>
      <c r="F143" s="51">
        <v>14095.1</v>
      </c>
      <c r="G143" s="51">
        <v>12203.1</v>
      </c>
      <c r="H143" s="51">
        <v>12136</v>
      </c>
      <c r="I143" s="200">
        <v>573</v>
      </c>
      <c r="J143" s="51">
        <v>8863275.0999999996</v>
      </c>
      <c r="K143" s="125">
        <v>0</v>
      </c>
      <c r="L143" s="125">
        <v>0</v>
      </c>
      <c r="M143" s="125">
        <v>0</v>
      </c>
      <c r="N143" s="125">
        <v>0</v>
      </c>
      <c r="O143" s="51">
        <v>8863275.0999999996</v>
      </c>
      <c r="P143" s="92">
        <v>2018</v>
      </c>
    </row>
    <row r="144" spans="1:42" s="25" customFormat="1">
      <c r="A144" s="33">
        <v>126</v>
      </c>
      <c r="B144" s="37" t="s">
        <v>58</v>
      </c>
      <c r="C144" s="66" t="s">
        <v>56</v>
      </c>
      <c r="D144" s="50">
        <v>1953</v>
      </c>
      <c r="E144" s="3">
        <v>2</v>
      </c>
      <c r="F144" s="51">
        <v>821.4</v>
      </c>
      <c r="G144" s="51">
        <v>755.09999999999991</v>
      </c>
      <c r="H144" s="51">
        <v>707.8</v>
      </c>
      <c r="I144" s="200">
        <v>31</v>
      </c>
      <c r="J144" s="51">
        <v>842321.56</v>
      </c>
      <c r="K144" s="125">
        <v>0</v>
      </c>
      <c r="L144" s="125">
        <v>0</v>
      </c>
      <c r="M144" s="125">
        <v>0</v>
      </c>
      <c r="N144" s="125">
        <v>0</v>
      </c>
      <c r="O144" s="51">
        <v>842321.56</v>
      </c>
      <c r="P144" s="92">
        <v>2018</v>
      </c>
    </row>
    <row r="145" spans="1:42" s="25" customFormat="1">
      <c r="A145" s="41">
        <v>127</v>
      </c>
      <c r="B145" s="37" t="s">
        <v>476</v>
      </c>
      <c r="C145" s="66" t="s">
        <v>56</v>
      </c>
      <c r="D145" s="50">
        <v>1989</v>
      </c>
      <c r="E145" s="3">
        <v>9</v>
      </c>
      <c r="F145" s="51">
        <v>4909.37</v>
      </c>
      <c r="G145" s="51">
        <v>4460.5</v>
      </c>
      <c r="H145" s="51">
        <v>4387.3999999999996</v>
      </c>
      <c r="I145" s="200">
        <v>201</v>
      </c>
      <c r="J145" s="51">
        <v>3333254.59</v>
      </c>
      <c r="K145" s="125">
        <v>0</v>
      </c>
      <c r="L145" s="125">
        <v>0</v>
      </c>
      <c r="M145" s="125">
        <v>0</v>
      </c>
      <c r="N145" s="125">
        <v>0</v>
      </c>
      <c r="O145" s="51">
        <v>3333254.59</v>
      </c>
      <c r="P145" s="92">
        <v>2018</v>
      </c>
    </row>
    <row r="146" spans="1:42" s="23" customFormat="1">
      <c r="A146" s="33">
        <v>128</v>
      </c>
      <c r="B146" s="37" t="s">
        <v>477</v>
      </c>
      <c r="C146" s="3" t="s">
        <v>56</v>
      </c>
      <c r="D146" s="50">
        <v>1951</v>
      </c>
      <c r="E146" s="46">
        <v>2</v>
      </c>
      <c r="F146" s="51">
        <v>815.4</v>
      </c>
      <c r="G146" s="51">
        <v>778.3</v>
      </c>
      <c r="H146" s="51">
        <v>519.5</v>
      </c>
      <c r="I146" s="200">
        <v>13</v>
      </c>
      <c r="J146" s="51">
        <v>1409635.12</v>
      </c>
      <c r="K146" s="132">
        <v>0</v>
      </c>
      <c r="L146" s="132">
        <v>0</v>
      </c>
      <c r="M146" s="132">
        <v>0</v>
      </c>
      <c r="N146" s="132">
        <v>0</v>
      </c>
      <c r="O146" s="51">
        <v>1409635.12</v>
      </c>
      <c r="P146" s="92">
        <v>2018</v>
      </c>
    </row>
    <row r="147" spans="1:42">
      <c r="A147" s="41">
        <v>129</v>
      </c>
      <c r="B147" s="31" t="s">
        <v>478</v>
      </c>
      <c r="C147" s="3" t="s">
        <v>56</v>
      </c>
      <c r="D147" s="50">
        <v>1990</v>
      </c>
      <c r="E147" s="66">
        <v>9</v>
      </c>
      <c r="F147" s="51">
        <v>8706.5</v>
      </c>
      <c r="G147" s="51">
        <v>7829.3</v>
      </c>
      <c r="H147" s="51">
        <v>7829.3</v>
      </c>
      <c r="I147" s="200">
        <v>436</v>
      </c>
      <c r="J147" s="51">
        <v>6277978.29</v>
      </c>
      <c r="K147" s="125">
        <v>0</v>
      </c>
      <c r="L147" s="125">
        <v>0</v>
      </c>
      <c r="M147" s="125">
        <v>0</v>
      </c>
      <c r="N147" s="125">
        <v>0</v>
      </c>
      <c r="O147" s="51">
        <v>6277978.29</v>
      </c>
      <c r="P147" s="92">
        <v>2018</v>
      </c>
    </row>
    <row r="148" spans="1:42">
      <c r="A148" s="33">
        <v>130</v>
      </c>
      <c r="B148" s="31" t="s">
        <v>479</v>
      </c>
      <c r="C148" s="3" t="s">
        <v>56</v>
      </c>
      <c r="D148" s="50">
        <v>1990</v>
      </c>
      <c r="E148" s="66">
        <v>9</v>
      </c>
      <c r="F148" s="51">
        <v>4960</v>
      </c>
      <c r="G148" s="51">
        <v>4291.8999999999996</v>
      </c>
      <c r="H148" s="51">
        <v>3258.5</v>
      </c>
      <c r="I148" s="200">
        <v>187</v>
      </c>
      <c r="J148" s="51">
        <v>3231715.95</v>
      </c>
      <c r="K148" s="125">
        <v>0</v>
      </c>
      <c r="L148" s="125">
        <v>0</v>
      </c>
      <c r="M148" s="125">
        <v>0</v>
      </c>
      <c r="N148" s="125">
        <v>0</v>
      </c>
      <c r="O148" s="51">
        <v>3231715.95</v>
      </c>
      <c r="P148" s="92">
        <v>2018</v>
      </c>
    </row>
    <row r="149" spans="1:42">
      <c r="A149" s="41">
        <v>131</v>
      </c>
      <c r="B149" s="31" t="s">
        <v>480</v>
      </c>
      <c r="C149" s="3" t="s">
        <v>56</v>
      </c>
      <c r="D149" s="50">
        <v>1990</v>
      </c>
      <c r="E149" s="66">
        <v>9</v>
      </c>
      <c r="F149" s="51">
        <v>3692.47</v>
      </c>
      <c r="G149" s="51">
        <v>3251.8</v>
      </c>
      <c r="H149" s="51">
        <v>2523.8000000000002</v>
      </c>
      <c r="I149" s="200">
        <v>128</v>
      </c>
      <c r="J149" s="51">
        <v>1597580.43</v>
      </c>
      <c r="K149" s="125">
        <v>0</v>
      </c>
      <c r="L149" s="125">
        <v>0</v>
      </c>
      <c r="M149" s="125">
        <v>0</v>
      </c>
      <c r="N149" s="125">
        <v>0</v>
      </c>
      <c r="O149" s="51">
        <v>1597580.43</v>
      </c>
      <c r="P149" s="92">
        <v>2018</v>
      </c>
    </row>
    <row r="150" spans="1:42" s="25" customFormat="1">
      <c r="A150" s="33">
        <v>132</v>
      </c>
      <c r="B150" s="37" t="s">
        <v>481</v>
      </c>
      <c r="C150" s="66" t="s">
        <v>56</v>
      </c>
      <c r="D150" s="50">
        <v>1987</v>
      </c>
      <c r="E150" s="3">
        <v>9</v>
      </c>
      <c r="F150" s="51">
        <v>5822.9</v>
      </c>
      <c r="G150" s="51">
        <v>5461.7</v>
      </c>
      <c r="H150" s="51">
        <v>5143.5</v>
      </c>
      <c r="I150" s="200">
        <v>240</v>
      </c>
      <c r="J150" s="51">
        <v>1201017.83</v>
      </c>
      <c r="K150" s="125">
        <v>0</v>
      </c>
      <c r="L150" s="125">
        <v>0</v>
      </c>
      <c r="M150" s="125">
        <v>0</v>
      </c>
      <c r="N150" s="125">
        <v>0</v>
      </c>
      <c r="O150" s="51">
        <v>1201017.83</v>
      </c>
      <c r="P150" s="92">
        <v>2018</v>
      </c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</row>
    <row r="151" spans="1:42" s="23" customFormat="1">
      <c r="A151" s="41">
        <v>133</v>
      </c>
      <c r="B151" s="37" t="s">
        <v>482</v>
      </c>
      <c r="C151" s="3" t="s">
        <v>56</v>
      </c>
      <c r="D151" s="50">
        <v>1983</v>
      </c>
      <c r="E151" s="3">
        <v>9</v>
      </c>
      <c r="F151" s="51">
        <v>13217.3</v>
      </c>
      <c r="G151" s="51">
        <v>11685.3</v>
      </c>
      <c r="H151" s="51">
        <v>11685.3</v>
      </c>
      <c r="I151" s="200">
        <v>610</v>
      </c>
      <c r="J151" s="51">
        <v>9346511.1199999992</v>
      </c>
      <c r="K151" s="125">
        <v>0</v>
      </c>
      <c r="L151" s="125">
        <v>0</v>
      </c>
      <c r="M151" s="125">
        <v>0</v>
      </c>
      <c r="N151" s="125">
        <v>0</v>
      </c>
      <c r="O151" s="51">
        <v>9346511.1199999992</v>
      </c>
      <c r="P151" s="92">
        <v>2018</v>
      </c>
    </row>
    <row r="152" spans="1:42" s="23" customFormat="1">
      <c r="A152" s="33">
        <v>134</v>
      </c>
      <c r="B152" s="37" t="s">
        <v>483</v>
      </c>
      <c r="C152" s="3" t="s">
        <v>56</v>
      </c>
      <c r="D152" s="50">
        <v>1959</v>
      </c>
      <c r="E152" s="58">
        <v>3</v>
      </c>
      <c r="F152" s="51">
        <v>2396.1999999999998</v>
      </c>
      <c r="G152" s="51">
        <v>2318.6999999999998</v>
      </c>
      <c r="H152" s="51">
        <v>1968.7</v>
      </c>
      <c r="I152" s="200">
        <v>42</v>
      </c>
      <c r="J152" s="51">
        <v>11905358.59</v>
      </c>
      <c r="K152" s="131">
        <v>0</v>
      </c>
      <c r="L152" s="131">
        <v>0</v>
      </c>
      <c r="M152" s="131">
        <v>0</v>
      </c>
      <c r="N152" s="131">
        <v>0</v>
      </c>
      <c r="O152" s="51">
        <v>11905358.59</v>
      </c>
      <c r="P152" s="92">
        <v>2018</v>
      </c>
    </row>
    <row r="153" spans="1:42" s="23" customFormat="1" ht="19.5" thickBot="1">
      <c r="A153" s="43">
        <v>135</v>
      </c>
      <c r="B153" s="55" t="s">
        <v>484</v>
      </c>
      <c r="C153" s="225" t="s">
        <v>56</v>
      </c>
      <c r="D153" s="53">
        <v>1941</v>
      </c>
      <c r="E153" s="47">
        <v>4</v>
      </c>
      <c r="F153" s="54">
        <v>1997.2</v>
      </c>
      <c r="G153" s="54">
        <v>1907.6</v>
      </c>
      <c r="H153" s="54">
        <v>1907.6</v>
      </c>
      <c r="I153" s="201">
        <v>58</v>
      </c>
      <c r="J153" s="54">
        <v>8818873.209999999</v>
      </c>
      <c r="K153" s="133">
        <v>0</v>
      </c>
      <c r="L153" s="133">
        <v>0</v>
      </c>
      <c r="M153" s="133">
        <v>0</v>
      </c>
      <c r="N153" s="133">
        <v>0</v>
      </c>
      <c r="O153" s="54">
        <v>8818873.209999999</v>
      </c>
      <c r="P153" s="121">
        <v>2018</v>
      </c>
    </row>
    <row r="154" spans="1:42" s="24" customFormat="1" ht="19.5" thickBot="1">
      <c r="A154" s="292" t="s">
        <v>36</v>
      </c>
      <c r="B154" s="293"/>
      <c r="C154" s="15" t="s">
        <v>27</v>
      </c>
      <c r="D154" s="15" t="s">
        <v>27</v>
      </c>
      <c r="E154" s="15" t="s">
        <v>27</v>
      </c>
      <c r="F154" s="16">
        <f>F155</f>
        <v>4387.3</v>
      </c>
      <c r="G154" s="16">
        <f t="shared" ref="G154:O154" si="9">G155</f>
        <v>3077</v>
      </c>
      <c r="H154" s="16">
        <f t="shared" si="9"/>
        <v>2923.9</v>
      </c>
      <c r="I154" s="202">
        <f t="shared" si="9"/>
        <v>180</v>
      </c>
      <c r="J154" s="16">
        <f t="shared" si="9"/>
        <v>1470345.53</v>
      </c>
      <c r="K154" s="123">
        <f t="shared" si="9"/>
        <v>0</v>
      </c>
      <c r="L154" s="123">
        <f t="shared" si="9"/>
        <v>0</v>
      </c>
      <c r="M154" s="123">
        <f t="shared" si="9"/>
        <v>0</v>
      </c>
      <c r="N154" s="123">
        <f t="shared" si="9"/>
        <v>0</v>
      </c>
      <c r="O154" s="16">
        <f t="shared" si="9"/>
        <v>1470345.53</v>
      </c>
      <c r="P154" s="44" t="s">
        <v>20</v>
      </c>
    </row>
    <row r="155" spans="1:42" s="23" customFormat="1" ht="19.5" thickBot="1">
      <c r="A155" s="48">
        <v>136</v>
      </c>
      <c r="B155" s="59" t="s">
        <v>485</v>
      </c>
      <c r="C155" s="225" t="s">
        <v>56</v>
      </c>
      <c r="D155" s="53">
        <v>1979</v>
      </c>
      <c r="E155" s="60">
        <v>5</v>
      </c>
      <c r="F155" s="54">
        <v>4387.3</v>
      </c>
      <c r="G155" s="54">
        <v>3077</v>
      </c>
      <c r="H155" s="54">
        <v>2923.9</v>
      </c>
      <c r="I155" s="201">
        <v>180</v>
      </c>
      <c r="J155" s="54">
        <v>1470345.53</v>
      </c>
      <c r="K155" s="134">
        <v>0</v>
      </c>
      <c r="L155" s="134">
        <v>0</v>
      </c>
      <c r="M155" s="134">
        <v>0</v>
      </c>
      <c r="N155" s="134">
        <v>0</v>
      </c>
      <c r="O155" s="54">
        <v>1470345.53</v>
      </c>
      <c r="P155" s="121">
        <v>2018</v>
      </c>
    </row>
    <row r="156" spans="1:42" s="23" customFormat="1" ht="19.5" thickBot="1">
      <c r="A156" s="292" t="s">
        <v>37</v>
      </c>
      <c r="B156" s="293"/>
      <c r="C156" s="15" t="s">
        <v>27</v>
      </c>
      <c r="D156" s="15" t="s">
        <v>27</v>
      </c>
      <c r="E156" s="15" t="s">
        <v>27</v>
      </c>
      <c r="F156" s="16">
        <f>F157+F158</f>
        <v>1367.3</v>
      </c>
      <c r="G156" s="16">
        <f t="shared" ref="G156:O156" si="10">G157+G158</f>
        <v>1301.4000000000001</v>
      </c>
      <c r="H156" s="16">
        <f t="shared" si="10"/>
        <v>1301.4000000000001</v>
      </c>
      <c r="I156" s="202">
        <f t="shared" si="10"/>
        <v>75</v>
      </c>
      <c r="J156" s="16">
        <f t="shared" si="10"/>
        <v>956421.86</v>
      </c>
      <c r="K156" s="123">
        <f t="shared" si="10"/>
        <v>0</v>
      </c>
      <c r="L156" s="123">
        <f t="shared" si="10"/>
        <v>0</v>
      </c>
      <c r="M156" s="123">
        <f t="shared" si="10"/>
        <v>0</v>
      </c>
      <c r="N156" s="123">
        <f t="shared" si="10"/>
        <v>0</v>
      </c>
      <c r="O156" s="16">
        <f t="shared" si="10"/>
        <v>956421.86</v>
      </c>
      <c r="P156" s="44" t="s">
        <v>20</v>
      </c>
    </row>
    <row r="157" spans="1:42" s="22" customFormat="1" ht="19.5" thickBot="1">
      <c r="A157" s="48">
        <v>137</v>
      </c>
      <c r="B157" s="59" t="s">
        <v>59</v>
      </c>
      <c r="C157" s="112" t="s">
        <v>56</v>
      </c>
      <c r="D157" s="50">
        <v>1992</v>
      </c>
      <c r="E157" s="60">
        <v>2</v>
      </c>
      <c r="F157" s="51">
        <v>561.29999999999995</v>
      </c>
      <c r="G157" s="51">
        <v>557.6</v>
      </c>
      <c r="H157" s="51">
        <v>557.6</v>
      </c>
      <c r="I157" s="200">
        <v>30</v>
      </c>
      <c r="J157" s="51">
        <v>590128.86</v>
      </c>
      <c r="K157" s="124">
        <v>0</v>
      </c>
      <c r="L157" s="124">
        <v>0</v>
      </c>
      <c r="M157" s="124">
        <v>0</v>
      </c>
      <c r="N157" s="124">
        <v>0</v>
      </c>
      <c r="O157" s="51">
        <v>590128.86</v>
      </c>
      <c r="P157" s="92">
        <v>2018</v>
      </c>
    </row>
    <row r="158" spans="1:42" s="90" customFormat="1" ht="19.5" thickBot="1">
      <c r="A158" s="48">
        <v>138</v>
      </c>
      <c r="B158" s="59" t="s">
        <v>486</v>
      </c>
      <c r="C158" s="225" t="s">
        <v>56</v>
      </c>
      <c r="D158" s="53">
        <v>1975</v>
      </c>
      <c r="E158" s="60">
        <v>2</v>
      </c>
      <c r="F158" s="54">
        <v>806</v>
      </c>
      <c r="G158" s="54">
        <v>743.8</v>
      </c>
      <c r="H158" s="54">
        <v>743.8</v>
      </c>
      <c r="I158" s="201">
        <v>45</v>
      </c>
      <c r="J158" s="54">
        <v>366293</v>
      </c>
      <c r="K158" s="126">
        <v>0</v>
      </c>
      <c r="L158" s="126">
        <v>0</v>
      </c>
      <c r="M158" s="126">
        <v>0</v>
      </c>
      <c r="N158" s="126">
        <v>0</v>
      </c>
      <c r="O158" s="54">
        <v>366293</v>
      </c>
      <c r="P158" s="121">
        <v>2018</v>
      </c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</row>
    <row r="159" spans="1:42" s="23" customFormat="1" ht="19.5" thickBot="1">
      <c r="A159" s="292" t="s">
        <v>38</v>
      </c>
      <c r="B159" s="293"/>
      <c r="C159" s="15" t="s">
        <v>27</v>
      </c>
      <c r="D159" s="15" t="s">
        <v>27</v>
      </c>
      <c r="E159" s="15" t="s">
        <v>27</v>
      </c>
      <c r="F159" s="16">
        <f>SUM(F160:F164)</f>
        <v>3836.2</v>
      </c>
      <c r="G159" s="16">
        <f t="shared" ref="G159:O159" si="11">SUM(G160:G164)</f>
        <v>3585.7</v>
      </c>
      <c r="H159" s="16">
        <f t="shared" si="11"/>
        <v>3585.7</v>
      </c>
      <c r="I159" s="202">
        <f t="shared" si="11"/>
        <v>166</v>
      </c>
      <c r="J159" s="16">
        <f t="shared" si="11"/>
        <v>9744561.7100000009</v>
      </c>
      <c r="K159" s="123">
        <f t="shared" si="11"/>
        <v>0</v>
      </c>
      <c r="L159" s="123">
        <f t="shared" si="11"/>
        <v>0</v>
      </c>
      <c r="M159" s="123">
        <f t="shared" si="11"/>
        <v>0</v>
      </c>
      <c r="N159" s="123">
        <f t="shared" si="11"/>
        <v>0</v>
      </c>
      <c r="O159" s="16">
        <f t="shared" si="11"/>
        <v>9744561.7100000009</v>
      </c>
      <c r="P159" s="44" t="s">
        <v>20</v>
      </c>
    </row>
    <row r="160" spans="1:42" s="23" customFormat="1">
      <c r="A160" s="49">
        <v>139</v>
      </c>
      <c r="B160" s="36" t="s">
        <v>487</v>
      </c>
      <c r="C160" s="225" t="s">
        <v>56</v>
      </c>
      <c r="D160" s="50">
        <v>1965</v>
      </c>
      <c r="E160" s="57">
        <v>2</v>
      </c>
      <c r="F160" s="51">
        <v>635.29999999999995</v>
      </c>
      <c r="G160" s="51">
        <v>635.29999999999995</v>
      </c>
      <c r="H160" s="51">
        <v>635.29999999999995</v>
      </c>
      <c r="I160" s="200">
        <v>31</v>
      </c>
      <c r="J160" s="51">
        <v>1644778.2</v>
      </c>
      <c r="K160" s="135">
        <v>0</v>
      </c>
      <c r="L160" s="135">
        <v>0</v>
      </c>
      <c r="M160" s="135">
        <v>0</v>
      </c>
      <c r="N160" s="135">
        <v>0</v>
      </c>
      <c r="O160" s="51">
        <v>1644778.2</v>
      </c>
      <c r="P160" s="92">
        <v>2018</v>
      </c>
    </row>
    <row r="161" spans="1:42" s="23" customFormat="1">
      <c r="A161" s="32">
        <v>140</v>
      </c>
      <c r="B161" s="37" t="s">
        <v>488</v>
      </c>
      <c r="C161" s="3" t="s">
        <v>56</v>
      </c>
      <c r="D161" s="50">
        <v>1970</v>
      </c>
      <c r="E161" s="34">
        <v>2</v>
      </c>
      <c r="F161" s="51">
        <v>380.1</v>
      </c>
      <c r="G161" s="51">
        <v>357.6</v>
      </c>
      <c r="H161" s="51">
        <v>357.6</v>
      </c>
      <c r="I161" s="200">
        <v>10</v>
      </c>
      <c r="J161" s="51">
        <v>1315890.5</v>
      </c>
      <c r="K161" s="136">
        <v>0</v>
      </c>
      <c r="L161" s="136">
        <v>0</v>
      </c>
      <c r="M161" s="136">
        <v>0</v>
      </c>
      <c r="N161" s="136">
        <v>0</v>
      </c>
      <c r="O161" s="51">
        <v>1315890.5</v>
      </c>
      <c r="P161" s="92">
        <v>2018</v>
      </c>
    </row>
    <row r="162" spans="1:42" s="23" customFormat="1">
      <c r="A162" s="49">
        <v>141</v>
      </c>
      <c r="B162" s="37" t="s">
        <v>489</v>
      </c>
      <c r="C162" s="3" t="s">
        <v>56</v>
      </c>
      <c r="D162" s="50">
        <v>1979</v>
      </c>
      <c r="E162" s="34">
        <v>2</v>
      </c>
      <c r="F162" s="51">
        <v>920</v>
      </c>
      <c r="G162" s="51">
        <v>893.7</v>
      </c>
      <c r="H162" s="51">
        <v>893.7</v>
      </c>
      <c r="I162" s="200">
        <v>44</v>
      </c>
      <c r="J162" s="51">
        <v>1849891.2</v>
      </c>
      <c r="K162" s="136">
        <v>0</v>
      </c>
      <c r="L162" s="136">
        <v>0</v>
      </c>
      <c r="M162" s="136">
        <v>0</v>
      </c>
      <c r="N162" s="136">
        <v>0</v>
      </c>
      <c r="O162" s="51">
        <v>1849891.2</v>
      </c>
      <c r="P162" s="92">
        <v>2018</v>
      </c>
    </row>
    <row r="163" spans="1:42" s="23" customFormat="1">
      <c r="A163" s="32">
        <v>142</v>
      </c>
      <c r="B163" s="37" t="s">
        <v>490</v>
      </c>
      <c r="C163" s="3" t="s">
        <v>56</v>
      </c>
      <c r="D163" s="50">
        <v>1988</v>
      </c>
      <c r="E163" s="34">
        <v>2</v>
      </c>
      <c r="F163" s="51">
        <v>894.5</v>
      </c>
      <c r="G163" s="51">
        <v>846.1</v>
      </c>
      <c r="H163" s="51">
        <v>846.1</v>
      </c>
      <c r="I163" s="200">
        <v>36</v>
      </c>
      <c r="J163" s="51">
        <v>2414519.2200000002</v>
      </c>
      <c r="K163" s="136">
        <v>0</v>
      </c>
      <c r="L163" s="136">
        <v>0</v>
      </c>
      <c r="M163" s="136">
        <v>0</v>
      </c>
      <c r="N163" s="136">
        <v>0</v>
      </c>
      <c r="O163" s="51">
        <v>2414519.2200000002</v>
      </c>
      <c r="P163" s="92">
        <v>2018</v>
      </c>
    </row>
    <row r="164" spans="1:42" s="23" customFormat="1" ht="19.5" thickBot="1">
      <c r="A164" s="48">
        <v>143</v>
      </c>
      <c r="B164" s="55" t="s">
        <v>491</v>
      </c>
      <c r="C164" s="225" t="s">
        <v>56</v>
      </c>
      <c r="D164" s="53">
        <v>1983</v>
      </c>
      <c r="E164" s="56">
        <v>2</v>
      </c>
      <c r="F164" s="54">
        <v>1006.3</v>
      </c>
      <c r="G164" s="54">
        <v>853</v>
      </c>
      <c r="H164" s="54">
        <v>853</v>
      </c>
      <c r="I164" s="201">
        <v>45</v>
      </c>
      <c r="J164" s="54">
        <v>2519482.59</v>
      </c>
      <c r="K164" s="137">
        <v>0</v>
      </c>
      <c r="L164" s="137">
        <v>0</v>
      </c>
      <c r="M164" s="137">
        <v>0</v>
      </c>
      <c r="N164" s="137">
        <v>0</v>
      </c>
      <c r="O164" s="54">
        <v>2519482.59</v>
      </c>
      <c r="P164" s="121">
        <v>2018</v>
      </c>
    </row>
    <row r="165" spans="1:42" s="25" customFormat="1" ht="19.5" thickBot="1">
      <c r="A165" s="292" t="s">
        <v>51</v>
      </c>
      <c r="B165" s="293"/>
      <c r="C165" s="15" t="s">
        <v>27</v>
      </c>
      <c r="D165" s="15" t="s">
        <v>27</v>
      </c>
      <c r="E165" s="15" t="s">
        <v>27</v>
      </c>
      <c r="F165" s="16">
        <f>SUM(F166:F173)</f>
        <v>5988.24</v>
      </c>
      <c r="G165" s="16">
        <f t="shared" ref="G165:O165" si="12">SUM(G166:G173)</f>
        <v>5384.4</v>
      </c>
      <c r="H165" s="16">
        <f t="shared" si="12"/>
        <v>5310.9</v>
      </c>
      <c r="I165" s="202">
        <f t="shared" si="12"/>
        <v>194</v>
      </c>
      <c r="J165" s="16">
        <f t="shared" si="12"/>
        <v>18821425.489999998</v>
      </c>
      <c r="K165" s="123">
        <f t="shared" si="12"/>
        <v>0</v>
      </c>
      <c r="L165" s="123">
        <f t="shared" si="12"/>
        <v>0</v>
      </c>
      <c r="M165" s="123">
        <f t="shared" si="12"/>
        <v>0</v>
      </c>
      <c r="N165" s="123">
        <f t="shared" si="12"/>
        <v>0</v>
      </c>
      <c r="O165" s="16">
        <f t="shared" si="12"/>
        <v>18821425.489999998</v>
      </c>
      <c r="P165" s="44" t="s">
        <v>20</v>
      </c>
    </row>
    <row r="166" spans="1:42" s="23" customFormat="1" ht="19.5" thickBot="1">
      <c r="A166" s="49">
        <v>144</v>
      </c>
      <c r="B166" s="36" t="s">
        <v>492</v>
      </c>
      <c r="C166" s="225" t="s">
        <v>56</v>
      </c>
      <c r="D166" s="50">
        <v>1953</v>
      </c>
      <c r="E166" s="45">
        <v>3</v>
      </c>
      <c r="F166" s="51">
        <v>1248.3999999999999</v>
      </c>
      <c r="G166" s="51">
        <v>1153.5999999999999</v>
      </c>
      <c r="H166" s="51">
        <v>1153.5999999999999</v>
      </c>
      <c r="I166" s="200">
        <v>37</v>
      </c>
      <c r="J166" s="51">
        <v>3879603.3500000006</v>
      </c>
      <c r="K166" s="138">
        <v>0</v>
      </c>
      <c r="L166" s="138">
        <v>0</v>
      </c>
      <c r="M166" s="138">
        <v>0</v>
      </c>
      <c r="N166" s="138">
        <v>0</v>
      </c>
      <c r="O166" s="51">
        <v>3879603.3500000006</v>
      </c>
      <c r="P166" s="92">
        <v>2018</v>
      </c>
    </row>
    <row r="167" spans="1:42" s="80" customFormat="1" ht="19.5" thickBot="1">
      <c r="A167" s="32">
        <v>145</v>
      </c>
      <c r="B167" s="37" t="s">
        <v>493</v>
      </c>
      <c r="C167" s="66" t="s">
        <v>56</v>
      </c>
      <c r="D167" s="50">
        <v>1948</v>
      </c>
      <c r="E167" s="3">
        <v>2</v>
      </c>
      <c r="F167" s="51">
        <v>512.1</v>
      </c>
      <c r="G167" s="51">
        <v>468.3</v>
      </c>
      <c r="H167" s="51">
        <v>468.3</v>
      </c>
      <c r="I167" s="200">
        <v>18</v>
      </c>
      <c r="J167" s="51">
        <v>1188058.31</v>
      </c>
      <c r="K167" s="125">
        <v>0</v>
      </c>
      <c r="L167" s="125">
        <v>0</v>
      </c>
      <c r="M167" s="125">
        <v>0</v>
      </c>
      <c r="N167" s="125">
        <v>0</v>
      </c>
      <c r="O167" s="51">
        <v>1188058.31</v>
      </c>
      <c r="P167" s="92">
        <v>2018</v>
      </c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</row>
    <row r="168" spans="1:42" s="23" customFormat="1">
      <c r="A168" s="49">
        <v>146</v>
      </c>
      <c r="B168" s="37" t="s">
        <v>494</v>
      </c>
      <c r="C168" s="225" t="s">
        <v>56</v>
      </c>
      <c r="D168" s="50">
        <v>1937</v>
      </c>
      <c r="E168" s="46">
        <v>2</v>
      </c>
      <c r="F168" s="51">
        <v>937.7</v>
      </c>
      <c r="G168" s="51">
        <v>841.1</v>
      </c>
      <c r="H168" s="51">
        <v>841.1</v>
      </c>
      <c r="I168" s="200">
        <v>24</v>
      </c>
      <c r="J168" s="51">
        <v>4835832.67</v>
      </c>
      <c r="K168" s="132">
        <v>0</v>
      </c>
      <c r="L168" s="132">
        <v>0</v>
      </c>
      <c r="M168" s="132">
        <v>0</v>
      </c>
      <c r="N168" s="132">
        <v>0</v>
      </c>
      <c r="O168" s="51">
        <v>4835832.67</v>
      </c>
      <c r="P168" s="92">
        <v>2018</v>
      </c>
    </row>
    <row r="169" spans="1:42" s="25" customFormat="1">
      <c r="A169" s="32">
        <v>147</v>
      </c>
      <c r="B169" s="37" t="s">
        <v>495</v>
      </c>
      <c r="C169" s="66" t="s">
        <v>56</v>
      </c>
      <c r="D169" s="50">
        <v>1937</v>
      </c>
      <c r="E169" s="3">
        <v>2</v>
      </c>
      <c r="F169" s="51">
        <v>1102.3400000000001</v>
      </c>
      <c r="G169" s="51">
        <v>900.6</v>
      </c>
      <c r="H169" s="51">
        <v>900.6</v>
      </c>
      <c r="I169" s="200">
        <v>25</v>
      </c>
      <c r="J169" s="51">
        <v>3267869.5</v>
      </c>
      <c r="K169" s="125">
        <v>0</v>
      </c>
      <c r="L169" s="125">
        <v>0</v>
      </c>
      <c r="M169" s="125">
        <v>0</v>
      </c>
      <c r="N169" s="125">
        <v>0</v>
      </c>
      <c r="O169" s="51">
        <v>3267869.5</v>
      </c>
      <c r="P169" s="92">
        <v>2018</v>
      </c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</row>
    <row r="170" spans="1:42" s="25" customFormat="1">
      <c r="A170" s="49">
        <v>148</v>
      </c>
      <c r="B170" s="37" t="s">
        <v>496</v>
      </c>
      <c r="C170" s="66" t="s">
        <v>56</v>
      </c>
      <c r="D170" s="50">
        <v>1954</v>
      </c>
      <c r="E170" s="46">
        <v>2</v>
      </c>
      <c r="F170" s="51">
        <v>870.9</v>
      </c>
      <c r="G170" s="51">
        <v>815.5</v>
      </c>
      <c r="H170" s="51">
        <v>742</v>
      </c>
      <c r="I170" s="200">
        <v>24</v>
      </c>
      <c r="J170" s="51">
        <v>2094265.37</v>
      </c>
      <c r="K170" s="132">
        <v>0</v>
      </c>
      <c r="L170" s="132">
        <v>0</v>
      </c>
      <c r="M170" s="132">
        <v>0</v>
      </c>
      <c r="N170" s="132">
        <v>0</v>
      </c>
      <c r="O170" s="51">
        <v>2094265.37</v>
      </c>
      <c r="P170" s="92">
        <v>2018</v>
      </c>
    </row>
    <row r="171" spans="1:42" s="25" customFormat="1">
      <c r="A171" s="32">
        <v>149</v>
      </c>
      <c r="B171" s="37" t="s">
        <v>497</v>
      </c>
      <c r="C171" s="66" t="s">
        <v>56</v>
      </c>
      <c r="D171" s="50">
        <v>1959</v>
      </c>
      <c r="E171" s="3">
        <v>2</v>
      </c>
      <c r="F171" s="51">
        <v>301.3</v>
      </c>
      <c r="G171" s="51">
        <v>278.7</v>
      </c>
      <c r="H171" s="51">
        <v>278.7</v>
      </c>
      <c r="I171" s="200">
        <v>16</v>
      </c>
      <c r="J171" s="51">
        <v>935784.82000000007</v>
      </c>
      <c r="K171" s="125">
        <v>0</v>
      </c>
      <c r="L171" s="125">
        <v>0</v>
      </c>
      <c r="M171" s="125">
        <v>0</v>
      </c>
      <c r="N171" s="125">
        <v>0</v>
      </c>
      <c r="O171" s="51">
        <v>935784.82000000007</v>
      </c>
      <c r="P171" s="92">
        <v>2018</v>
      </c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</row>
    <row r="172" spans="1:42" s="25" customFormat="1" ht="19.5" thickBot="1">
      <c r="A172" s="49">
        <v>150</v>
      </c>
      <c r="B172" s="37" t="s">
        <v>498</v>
      </c>
      <c r="C172" s="66" t="s">
        <v>56</v>
      </c>
      <c r="D172" s="50">
        <v>1948</v>
      </c>
      <c r="E172" s="3">
        <v>2</v>
      </c>
      <c r="F172" s="51">
        <v>502.2</v>
      </c>
      <c r="G172" s="51">
        <v>457.9</v>
      </c>
      <c r="H172" s="51">
        <v>457.9</v>
      </c>
      <c r="I172" s="200">
        <v>20</v>
      </c>
      <c r="J172" s="51">
        <v>1122904.27</v>
      </c>
      <c r="K172" s="125">
        <v>0</v>
      </c>
      <c r="L172" s="125">
        <v>0</v>
      </c>
      <c r="M172" s="125">
        <v>0</v>
      </c>
      <c r="N172" s="125">
        <v>0</v>
      </c>
      <c r="O172" s="51">
        <v>1122904.27</v>
      </c>
      <c r="P172" s="92">
        <v>2018</v>
      </c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</row>
    <row r="173" spans="1:42" s="80" customFormat="1" ht="19.5" thickBot="1">
      <c r="A173" s="74">
        <v>151</v>
      </c>
      <c r="B173" s="55" t="s">
        <v>60</v>
      </c>
      <c r="C173" s="81" t="s">
        <v>56</v>
      </c>
      <c r="D173" s="53">
        <v>1948</v>
      </c>
      <c r="E173" s="13">
        <v>2</v>
      </c>
      <c r="F173" s="54">
        <v>513.29999999999995</v>
      </c>
      <c r="G173" s="54">
        <v>468.7</v>
      </c>
      <c r="H173" s="54">
        <v>468.7</v>
      </c>
      <c r="I173" s="201">
        <v>30</v>
      </c>
      <c r="J173" s="54">
        <v>1497107.2</v>
      </c>
      <c r="K173" s="126">
        <v>0</v>
      </c>
      <c r="L173" s="126">
        <v>0</v>
      </c>
      <c r="M173" s="126">
        <v>0</v>
      </c>
      <c r="N173" s="126">
        <v>0</v>
      </c>
      <c r="O173" s="54">
        <v>1497107.2</v>
      </c>
      <c r="P173" s="121">
        <v>2018</v>
      </c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s="23" customFormat="1" ht="19.5" thickBot="1">
      <c r="A174" s="292" t="s">
        <v>24</v>
      </c>
      <c r="B174" s="293"/>
      <c r="C174" s="15" t="s">
        <v>27</v>
      </c>
      <c r="D174" s="15" t="s">
        <v>27</v>
      </c>
      <c r="E174" s="15" t="s">
        <v>27</v>
      </c>
      <c r="F174" s="16">
        <f>SUM(F175:F183)</f>
        <v>15540.6</v>
      </c>
      <c r="G174" s="16">
        <f t="shared" ref="G174:O174" si="13">SUM(G175:G183)</f>
        <v>9363.1</v>
      </c>
      <c r="H174" s="16">
        <f t="shared" si="13"/>
        <v>9363.1</v>
      </c>
      <c r="I174" s="202">
        <f t="shared" si="13"/>
        <v>389</v>
      </c>
      <c r="J174" s="16">
        <f t="shared" si="13"/>
        <v>51857562.519999996</v>
      </c>
      <c r="K174" s="123">
        <f t="shared" si="13"/>
        <v>0</v>
      </c>
      <c r="L174" s="123">
        <f t="shared" si="13"/>
        <v>0</v>
      </c>
      <c r="M174" s="123">
        <f t="shared" si="13"/>
        <v>0</v>
      </c>
      <c r="N174" s="123">
        <f t="shared" si="13"/>
        <v>0</v>
      </c>
      <c r="O174" s="16">
        <f t="shared" si="13"/>
        <v>51857562.519999996</v>
      </c>
      <c r="P174" s="44" t="s">
        <v>20</v>
      </c>
    </row>
    <row r="175" spans="1:42" s="23" customFormat="1">
      <c r="A175" s="49">
        <v>152</v>
      </c>
      <c r="B175" s="36" t="s">
        <v>499</v>
      </c>
      <c r="C175" s="225" t="s">
        <v>56</v>
      </c>
      <c r="D175" s="50">
        <v>1985</v>
      </c>
      <c r="E175" s="57">
        <v>2</v>
      </c>
      <c r="F175" s="51">
        <v>1484.4</v>
      </c>
      <c r="G175" s="51">
        <v>812.8</v>
      </c>
      <c r="H175" s="51">
        <v>812.8</v>
      </c>
      <c r="I175" s="200">
        <v>33</v>
      </c>
      <c r="J175" s="51">
        <v>4784950.83</v>
      </c>
      <c r="K175" s="124">
        <v>0</v>
      </c>
      <c r="L175" s="124">
        <v>0</v>
      </c>
      <c r="M175" s="124">
        <v>0</v>
      </c>
      <c r="N175" s="124">
        <v>0</v>
      </c>
      <c r="O175" s="51">
        <v>4784950.83</v>
      </c>
      <c r="P175" s="92">
        <v>2018</v>
      </c>
    </row>
    <row r="176" spans="1:42" s="23" customFormat="1">
      <c r="A176" s="32">
        <v>153</v>
      </c>
      <c r="B176" s="37" t="s">
        <v>500</v>
      </c>
      <c r="C176" s="3" t="s">
        <v>56</v>
      </c>
      <c r="D176" s="50">
        <v>1986</v>
      </c>
      <c r="E176" s="34">
        <v>3</v>
      </c>
      <c r="F176" s="51">
        <v>1316.4</v>
      </c>
      <c r="G176" s="51">
        <v>787.8</v>
      </c>
      <c r="H176" s="51">
        <v>787.8</v>
      </c>
      <c r="I176" s="200">
        <v>41</v>
      </c>
      <c r="J176" s="51">
        <v>6328669.0499999998</v>
      </c>
      <c r="K176" s="125">
        <v>0</v>
      </c>
      <c r="L176" s="125">
        <v>0</v>
      </c>
      <c r="M176" s="125">
        <v>0</v>
      </c>
      <c r="N176" s="125">
        <v>0</v>
      </c>
      <c r="O176" s="51">
        <v>6328669.0499999998</v>
      </c>
      <c r="P176" s="92">
        <v>2018</v>
      </c>
    </row>
    <row r="177" spans="1:42" s="23" customFormat="1">
      <c r="A177" s="49">
        <v>154</v>
      </c>
      <c r="B177" s="37" t="s">
        <v>501</v>
      </c>
      <c r="C177" s="3" t="s">
        <v>56</v>
      </c>
      <c r="D177" s="50">
        <v>1979</v>
      </c>
      <c r="E177" s="34">
        <v>2</v>
      </c>
      <c r="F177" s="51">
        <v>1530</v>
      </c>
      <c r="G177" s="51">
        <v>851.8</v>
      </c>
      <c r="H177" s="51">
        <v>851.8</v>
      </c>
      <c r="I177" s="200">
        <v>25</v>
      </c>
      <c r="J177" s="51">
        <v>5345246.55</v>
      </c>
      <c r="K177" s="125">
        <v>0</v>
      </c>
      <c r="L177" s="125">
        <v>0</v>
      </c>
      <c r="M177" s="125">
        <v>0</v>
      </c>
      <c r="N177" s="125">
        <v>0</v>
      </c>
      <c r="O177" s="51">
        <v>5345246.55</v>
      </c>
      <c r="P177" s="92">
        <v>2018</v>
      </c>
    </row>
    <row r="178" spans="1:42" s="23" customFormat="1">
      <c r="A178" s="32">
        <v>155</v>
      </c>
      <c r="B178" s="37" t="s">
        <v>502</v>
      </c>
      <c r="C178" s="3" t="s">
        <v>56</v>
      </c>
      <c r="D178" s="50">
        <v>1981</v>
      </c>
      <c r="E178" s="34">
        <v>3</v>
      </c>
      <c r="F178" s="51">
        <v>1922</v>
      </c>
      <c r="G178" s="51">
        <v>1234.3</v>
      </c>
      <c r="H178" s="51">
        <v>1234.3</v>
      </c>
      <c r="I178" s="200">
        <v>62</v>
      </c>
      <c r="J178" s="51">
        <v>2190825.9</v>
      </c>
      <c r="K178" s="125">
        <v>0</v>
      </c>
      <c r="L178" s="125">
        <v>0</v>
      </c>
      <c r="M178" s="125">
        <v>0</v>
      </c>
      <c r="N178" s="125">
        <v>0</v>
      </c>
      <c r="O178" s="51">
        <v>2190825.9</v>
      </c>
      <c r="P178" s="92">
        <v>2018</v>
      </c>
    </row>
    <row r="179" spans="1:42" s="23" customFormat="1">
      <c r="A179" s="49">
        <v>156</v>
      </c>
      <c r="B179" s="37" t="s">
        <v>503</v>
      </c>
      <c r="C179" s="3" t="s">
        <v>56</v>
      </c>
      <c r="D179" s="50">
        <v>1982</v>
      </c>
      <c r="E179" s="34">
        <v>3</v>
      </c>
      <c r="F179" s="51">
        <v>1954.2</v>
      </c>
      <c r="G179" s="51">
        <v>1262.5999999999999</v>
      </c>
      <c r="H179" s="51">
        <v>1262.5999999999999</v>
      </c>
      <c r="I179" s="200">
        <v>56</v>
      </c>
      <c r="J179" s="51">
        <v>7769023.3900000006</v>
      </c>
      <c r="K179" s="125">
        <v>0</v>
      </c>
      <c r="L179" s="125">
        <v>0</v>
      </c>
      <c r="M179" s="125">
        <v>0</v>
      </c>
      <c r="N179" s="125">
        <v>0</v>
      </c>
      <c r="O179" s="51">
        <v>7769023.3900000006</v>
      </c>
      <c r="P179" s="92">
        <v>2018</v>
      </c>
    </row>
    <row r="180" spans="1:42" s="23" customFormat="1">
      <c r="A180" s="32">
        <v>157</v>
      </c>
      <c r="B180" s="37" t="s">
        <v>504</v>
      </c>
      <c r="C180" s="3" t="s">
        <v>56</v>
      </c>
      <c r="D180" s="50">
        <v>1983</v>
      </c>
      <c r="E180" s="34">
        <v>3</v>
      </c>
      <c r="F180" s="51">
        <v>1963</v>
      </c>
      <c r="G180" s="51">
        <v>1263</v>
      </c>
      <c r="H180" s="51">
        <v>1263</v>
      </c>
      <c r="I180" s="200">
        <v>62</v>
      </c>
      <c r="J180" s="51">
        <v>7607052.8800000008</v>
      </c>
      <c r="K180" s="125">
        <v>0</v>
      </c>
      <c r="L180" s="125">
        <v>0</v>
      </c>
      <c r="M180" s="125">
        <v>0</v>
      </c>
      <c r="N180" s="125">
        <v>0</v>
      </c>
      <c r="O180" s="51">
        <v>7607052.8800000008</v>
      </c>
      <c r="P180" s="92">
        <v>2018</v>
      </c>
    </row>
    <row r="181" spans="1:42" s="23" customFormat="1">
      <c r="A181" s="49">
        <v>158</v>
      </c>
      <c r="B181" s="37" t="s">
        <v>505</v>
      </c>
      <c r="C181" s="3" t="s">
        <v>56</v>
      </c>
      <c r="D181" s="50">
        <v>1979</v>
      </c>
      <c r="E181" s="34">
        <v>2</v>
      </c>
      <c r="F181" s="51">
        <v>1561.3</v>
      </c>
      <c r="G181" s="51">
        <v>837.1</v>
      </c>
      <c r="H181" s="51">
        <v>837.1</v>
      </c>
      <c r="I181" s="200">
        <v>31</v>
      </c>
      <c r="J181" s="51">
        <v>6394757.5800000001</v>
      </c>
      <c r="K181" s="125">
        <v>0</v>
      </c>
      <c r="L181" s="125">
        <v>0</v>
      </c>
      <c r="M181" s="125">
        <v>0</v>
      </c>
      <c r="N181" s="125">
        <v>0</v>
      </c>
      <c r="O181" s="51">
        <v>6394757.5800000001</v>
      </c>
      <c r="P181" s="92">
        <v>2018</v>
      </c>
    </row>
    <row r="182" spans="1:42" s="23" customFormat="1" ht="19.5" thickBot="1">
      <c r="A182" s="32">
        <v>159</v>
      </c>
      <c r="B182" s="37" t="s">
        <v>506</v>
      </c>
      <c r="C182" s="3" t="s">
        <v>56</v>
      </c>
      <c r="D182" s="50">
        <v>1986</v>
      </c>
      <c r="E182" s="34">
        <v>2</v>
      </c>
      <c r="F182" s="51">
        <v>1547.2</v>
      </c>
      <c r="G182" s="51">
        <v>825.8</v>
      </c>
      <c r="H182" s="51">
        <v>825.8</v>
      </c>
      <c r="I182" s="200">
        <v>27</v>
      </c>
      <c r="J182" s="51">
        <v>5109476.83</v>
      </c>
      <c r="K182" s="125">
        <v>0</v>
      </c>
      <c r="L182" s="125">
        <v>0</v>
      </c>
      <c r="M182" s="125">
        <v>0</v>
      </c>
      <c r="N182" s="125">
        <v>0</v>
      </c>
      <c r="O182" s="51">
        <v>5109476.83</v>
      </c>
      <c r="P182" s="92">
        <v>2018</v>
      </c>
    </row>
    <row r="183" spans="1:42" s="22" customFormat="1" ht="19.5" thickBot="1">
      <c r="A183" s="48">
        <v>160</v>
      </c>
      <c r="B183" s="55" t="s">
        <v>507</v>
      </c>
      <c r="C183" s="225" t="s">
        <v>56</v>
      </c>
      <c r="D183" s="53">
        <v>1990</v>
      </c>
      <c r="E183" s="56">
        <v>3</v>
      </c>
      <c r="F183" s="54">
        <v>2262.1</v>
      </c>
      <c r="G183" s="54">
        <v>1487.9</v>
      </c>
      <c r="H183" s="54">
        <v>1487.9</v>
      </c>
      <c r="I183" s="201">
        <v>52</v>
      </c>
      <c r="J183" s="54">
        <v>6327559.5100000007</v>
      </c>
      <c r="K183" s="126">
        <v>0</v>
      </c>
      <c r="L183" s="126">
        <v>0</v>
      </c>
      <c r="M183" s="126">
        <v>0</v>
      </c>
      <c r="N183" s="126">
        <v>0</v>
      </c>
      <c r="O183" s="54">
        <v>6327559.5100000007</v>
      </c>
      <c r="P183" s="121">
        <v>2018</v>
      </c>
    </row>
    <row r="184" spans="1:42" s="23" customFormat="1" ht="19.5" thickBot="1">
      <c r="A184" s="292" t="s">
        <v>39</v>
      </c>
      <c r="B184" s="293"/>
      <c r="C184" s="15" t="s">
        <v>27</v>
      </c>
      <c r="D184" s="15" t="s">
        <v>27</v>
      </c>
      <c r="E184" s="15" t="s">
        <v>27</v>
      </c>
      <c r="F184" s="16">
        <f>F185</f>
        <v>950</v>
      </c>
      <c r="G184" s="16">
        <f t="shared" ref="G184:O184" si="14">G185</f>
        <v>882.2</v>
      </c>
      <c r="H184" s="16">
        <f t="shared" si="14"/>
        <v>882.2</v>
      </c>
      <c r="I184" s="202">
        <f t="shared" si="14"/>
        <v>36</v>
      </c>
      <c r="J184" s="16">
        <f t="shared" si="14"/>
        <v>1759142.78</v>
      </c>
      <c r="K184" s="123">
        <f t="shared" si="14"/>
        <v>0</v>
      </c>
      <c r="L184" s="123">
        <f t="shared" si="14"/>
        <v>0</v>
      </c>
      <c r="M184" s="123">
        <f t="shared" si="14"/>
        <v>0</v>
      </c>
      <c r="N184" s="123">
        <f t="shared" si="14"/>
        <v>0</v>
      </c>
      <c r="O184" s="16">
        <f t="shared" si="14"/>
        <v>1759142.78</v>
      </c>
      <c r="P184" s="44" t="s">
        <v>20</v>
      </c>
    </row>
    <row r="185" spans="1:42" ht="19.5" thickBot="1">
      <c r="A185" s="48">
        <v>161</v>
      </c>
      <c r="B185" s="59" t="s">
        <v>508</v>
      </c>
      <c r="C185" s="225" t="s">
        <v>56</v>
      </c>
      <c r="D185" s="53">
        <v>1980</v>
      </c>
      <c r="E185" s="60">
        <v>2</v>
      </c>
      <c r="F185" s="54">
        <v>950</v>
      </c>
      <c r="G185" s="54">
        <v>882.2</v>
      </c>
      <c r="H185" s="54">
        <v>882.2</v>
      </c>
      <c r="I185" s="201">
        <v>36</v>
      </c>
      <c r="J185" s="54">
        <v>1759142.78</v>
      </c>
      <c r="K185" s="134">
        <v>0</v>
      </c>
      <c r="L185" s="134">
        <v>0</v>
      </c>
      <c r="M185" s="134">
        <v>0</v>
      </c>
      <c r="N185" s="134">
        <v>0</v>
      </c>
      <c r="O185" s="54">
        <v>1759142.78</v>
      </c>
      <c r="P185" s="121">
        <v>2018</v>
      </c>
    </row>
    <row r="186" spans="1:42" ht="19.5" thickBot="1">
      <c r="A186" s="292" t="s">
        <v>40</v>
      </c>
      <c r="B186" s="293"/>
      <c r="C186" s="15" t="s">
        <v>27</v>
      </c>
      <c r="D186" s="15" t="s">
        <v>27</v>
      </c>
      <c r="E186" s="15" t="s">
        <v>27</v>
      </c>
      <c r="F186" s="16">
        <f>F187</f>
        <v>885.4</v>
      </c>
      <c r="G186" s="16">
        <f t="shared" ref="G186:O186" si="15">G187</f>
        <v>885.4</v>
      </c>
      <c r="H186" s="16">
        <f t="shared" si="15"/>
        <v>885.4</v>
      </c>
      <c r="I186" s="202">
        <f t="shared" si="15"/>
        <v>26</v>
      </c>
      <c r="J186" s="16">
        <f t="shared" si="15"/>
        <v>4758175.26</v>
      </c>
      <c r="K186" s="123">
        <f t="shared" si="15"/>
        <v>0</v>
      </c>
      <c r="L186" s="123">
        <f t="shared" si="15"/>
        <v>0</v>
      </c>
      <c r="M186" s="123">
        <f t="shared" si="15"/>
        <v>0</v>
      </c>
      <c r="N186" s="123">
        <f t="shared" si="15"/>
        <v>0</v>
      </c>
      <c r="O186" s="16">
        <f t="shared" si="15"/>
        <v>4758175.26</v>
      </c>
      <c r="P186" s="44" t="s">
        <v>20</v>
      </c>
    </row>
    <row r="187" spans="1:42" ht="19.5" thickBot="1">
      <c r="A187" s="48">
        <v>162</v>
      </c>
      <c r="B187" s="59" t="s">
        <v>509</v>
      </c>
      <c r="C187" s="225" t="s">
        <v>56</v>
      </c>
      <c r="D187" s="53">
        <v>1980</v>
      </c>
      <c r="E187" s="60">
        <v>2</v>
      </c>
      <c r="F187" s="54">
        <v>885.4</v>
      </c>
      <c r="G187" s="54">
        <v>885.4</v>
      </c>
      <c r="H187" s="54">
        <v>885.4</v>
      </c>
      <c r="I187" s="201">
        <v>26</v>
      </c>
      <c r="J187" s="54">
        <v>4758175.26</v>
      </c>
      <c r="K187" s="134">
        <v>0</v>
      </c>
      <c r="L187" s="134">
        <v>0</v>
      </c>
      <c r="M187" s="134">
        <v>0</v>
      </c>
      <c r="N187" s="134">
        <v>0</v>
      </c>
      <c r="O187" s="54">
        <v>4758175.26</v>
      </c>
      <c r="P187" s="121">
        <v>2018</v>
      </c>
    </row>
    <row r="188" spans="1:42" ht="19.5" thickBot="1">
      <c r="A188" s="292" t="s">
        <v>46</v>
      </c>
      <c r="B188" s="293"/>
      <c r="C188" s="15" t="s">
        <v>27</v>
      </c>
      <c r="D188" s="15" t="s">
        <v>27</v>
      </c>
      <c r="E188" s="15" t="s">
        <v>27</v>
      </c>
      <c r="F188" s="16">
        <f>SUM(F189:F197)</f>
        <v>12038.45</v>
      </c>
      <c r="G188" s="16">
        <f t="shared" ref="G188:O188" si="16">SUM(G189:G197)</f>
        <v>10138.950000000001</v>
      </c>
      <c r="H188" s="16">
        <f t="shared" si="16"/>
        <v>9147.75</v>
      </c>
      <c r="I188" s="202">
        <f t="shared" si="16"/>
        <v>377</v>
      </c>
      <c r="J188" s="16">
        <f t="shared" si="16"/>
        <v>8589246.8499999996</v>
      </c>
      <c r="K188" s="123">
        <f t="shared" si="16"/>
        <v>0</v>
      </c>
      <c r="L188" s="123">
        <f t="shared" si="16"/>
        <v>0</v>
      </c>
      <c r="M188" s="123">
        <f t="shared" si="16"/>
        <v>0</v>
      </c>
      <c r="N188" s="123">
        <f t="shared" si="16"/>
        <v>0</v>
      </c>
      <c r="O188" s="16">
        <f t="shared" si="16"/>
        <v>8589246.8499999996</v>
      </c>
      <c r="P188" s="44" t="s">
        <v>20</v>
      </c>
    </row>
    <row r="189" spans="1:42">
      <c r="A189" s="49">
        <v>163</v>
      </c>
      <c r="B189" s="36" t="s">
        <v>375</v>
      </c>
      <c r="C189" s="225" t="s">
        <v>56</v>
      </c>
      <c r="D189" s="50">
        <v>1966</v>
      </c>
      <c r="E189" s="45">
        <v>2</v>
      </c>
      <c r="F189" s="51">
        <v>400.4</v>
      </c>
      <c r="G189" s="51">
        <v>356.4</v>
      </c>
      <c r="H189" s="51">
        <v>356.4</v>
      </c>
      <c r="I189" s="200">
        <v>18</v>
      </c>
      <c r="J189" s="51">
        <v>230651.32</v>
      </c>
      <c r="K189" s="138">
        <v>0</v>
      </c>
      <c r="L189" s="138">
        <v>0</v>
      </c>
      <c r="M189" s="138">
        <v>0</v>
      </c>
      <c r="N189" s="138">
        <v>0</v>
      </c>
      <c r="O189" s="51">
        <v>230651.32</v>
      </c>
      <c r="P189" s="92">
        <v>2018</v>
      </c>
    </row>
    <row r="190" spans="1:42" s="25" customFormat="1">
      <c r="A190" s="32">
        <v>164</v>
      </c>
      <c r="B190" s="37" t="s">
        <v>510</v>
      </c>
      <c r="C190" s="3" t="s">
        <v>56</v>
      </c>
      <c r="D190" s="50">
        <v>1974</v>
      </c>
      <c r="E190" s="3">
        <v>2</v>
      </c>
      <c r="F190" s="51">
        <v>774.2</v>
      </c>
      <c r="G190" s="51">
        <v>714.3</v>
      </c>
      <c r="H190" s="51">
        <v>714.3</v>
      </c>
      <c r="I190" s="200">
        <v>26</v>
      </c>
      <c r="J190" s="51">
        <v>258718</v>
      </c>
      <c r="K190" s="125">
        <v>0</v>
      </c>
      <c r="L190" s="125">
        <v>0</v>
      </c>
      <c r="M190" s="125">
        <v>0</v>
      </c>
      <c r="N190" s="125">
        <v>0</v>
      </c>
      <c r="O190" s="51">
        <v>258718</v>
      </c>
      <c r="P190" s="92">
        <v>2018</v>
      </c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21" customFormat="1">
      <c r="A191" s="49">
        <v>165</v>
      </c>
      <c r="B191" s="37" t="s">
        <v>511</v>
      </c>
      <c r="C191" s="66" t="s">
        <v>56</v>
      </c>
      <c r="D191" s="50">
        <v>1952</v>
      </c>
      <c r="E191" s="3">
        <v>2</v>
      </c>
      <c r="F191" s="51">
        <v>424.5</v>
      </c>
      <c r="G191" s="51">
        <v>377.9</v>
      </c>
      <c r="H191" s="51">
        <v>377.9</v>
      </c>
      <c r="I191" s="200">
        <v>12</v>
      </c>
      <c r="J191" s="51">
        <v>1185524.79</v>
      </c>
      <c r="K191" s="125">
        <v>0</v>
      </c>
      <c r="L191" s="125">
        <v>0</v>
      </c>
      <c r="M191" s="125">
        <v>0</v>
      </c>
      <c r="N191" s="125">
        <v>0</v>
      </c>
      <c r="O191" s="51">
        <v>1185524.79</v>
      </c>
      <c r="P191" s="92">
        <v>2018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s="21" customFormat="1">
      <c r="A192" s="32">
        <v>166</v>
      </c>
      <c r="B192" s="37" t="s">
        <v>546</v>
      </c>
      <c r="C192" s="66" t="s">
        <v>56</v>
      </c>
      <c r="D192" s="50">
        <v>1952</v>
      </c>
      <c r="E192" s="3">
        <v>2</v>
      </c>
      <c r="F192" s="51">
        <v>524.6</v>
      </c>
      <c r="G192" s="51">
        <v>375.4</v>
      </c>
      <c r="H192" s="51">
        <v>375.4</v>
      </c>
      <c r="I192" s="200">
        <v>19</v>
      </c>
      <c r="J192" s="51">
        <v>1142940.48</v>
      </c>
      <c r="K192" s="125">
        <v>0</v>
      </c>
      <c r="L192" s="125">
        <v>0</v>
      </c>
      <c r="M192" s="125">
        <v>0</v>
      </c>
      <c r="N192" s="125">
        <v>0</v>
      </c>
      <c r="O192" s="51">
        <v>1142940.48</v>
      </c>
      <c r="P192" s="92">
        <v>2018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>
      <c r="A193" s="49">
        <v>167</v>
      </c>
      <c r="B193" s="37" t="s">
        <v>512</v>
      </c>
      <c r="C193" s="3" t="s">
        <v>56</v>
      </c>
      <c r="D193" s="50">
        <v>1963</v>
      </c>
      <c r="E193" s="46">
        <v>2</v>
      </c>
      <c r="F193" s="51">
        <v>601.20000000000005</v>
      </c>
      <c r="G193" s="51">
        <v>562.70000000000005</v>
      </c>
      <c r="H193" s="51">
        <v>562.70000000000005</v>
      </c>
      <c r="I193" s="200">
        <v>19</v>
      </c>
      <c r="J193" s="51">
        <v>321838.52</v>
      </c>
      <c r="K193" s="132">
        <v>0</v>
      </c>
      <c r="L193" s="132">
        <v>0</v>
      </c>
      <c r="M193" s="132">
        <v>0</v>
      </c>
      <c r="N193" s="132">
        <v>0</v>
      </c>
      <c r="O193" s="51">
        <v>321838.52</v>
      </c>
      <c r="P193" s="92">
        <v>2018</v>
      </c>
    </row>
    <row r="194" spans="1:42">
      <c r="A194" s="32">
        <v>168</v>
      </c>
      <c r="B194" s="37" t="s">
        <v>513</v>
      </c>
      <c r="C194" s="3" t="s">
        <v>56</v>
      </c>
      <c r="D194" s="50">
        <v>1952</v>
      </c>
      <c r="E194" s="46">
        <v>4</v>
      </c>
      <c r="F194" s="51">
        <v>3567</v>
      </c>
      <c r="G194" s="51">
        <v>3146.9</v>
      </c>
      <c r="H194" s="51">
        <v>3146.9</v>
      </c>
      <c r="I194" s="200">
        <v>163</v>
      </c>
      <c r="J194" s="51">
        <v>1863937.95</v>
      </c>
      <c r="K194" s="132">
        <v>0</v>
      </c>
      <c r="L194" s="132">
        <v>0</v>
      </c>
      <c r="M194" s="132">
        <v>0</v>
      </c>
      <c r="N194" s="132">
        <v>0</v>
      </c>
      <c r="O194" s="51">
        <v>1863937.95</v>
      </c>
      <c r="P194" s="92">
        <v>2018</v>
      </c>
    </row>
    <row r="195" spans="1:42">
      <c r="A195" s="49">
        <v>169</v>
      </c>
      <c r="B195" s="37" t="s">
        <v>514</v>
      </c>
      <c r="C195" s="3" t="s">
        <v>56</v>
      </c>
      <c r="D195" s="50">
        <v>1964</v>
      </c>
      <c r="E195" s="3">
        <v>3</v>
      </c>
      <c r="F195" s="51">
        <v>1415</v>
      </c>
      <c r="G195" s="51">
        <v>950</v>
      </c>
      <c r="H195" s="51">
        <v>950</v>
      </c>
      <c r="I195" s="200">
        <v>34</v>
      </c>
      <c r="J195" s="51">
        <v>532163.05000000005</v>
      </c>
      <c r="K195" s="125">
        <v>0</v>
      </c>
      <c r="L195" s="125">
        <v>0</v>
      </c>
      <c r="M195" s="125">
        <v>0</v>
      </c>
      <c r="N195" s="125">
        <v>0</v>
      </c>
      <c r="O195" s="51">
        <v>532163.05000000005</v>
      </c>
      <c r="P195" s="92">
        <v>2018</v>
      </c>
    </row>
    <row r="196" spans="1:42">
      <c r="A196" s="32">
        <v>170</v>
      </c>
      <c r="B196" s="37" t="s">
        <v>515</v>
      </c>
      <c r="C196" s="3" t="s">
        <v>56</v>
      </c>
      <c r="D196" s="50">
        <v>1966</v>
      </c>
      <c r="E196" s="46">
        <v>2</v>
      </c>
      <c r="F196" s="51">
        <v>684.75</v>
      </c>
      <c r="G196" s="51">
        <v>638.85</v>
      </c>
      <c r="H196" s="51">
        <v>638.85</v>
      </c>
      <c r="I196" s="200">
        <v>24</v>
      </c>
      <c r="J196" s="51">
        <v>911556.98</v>
      </c>
      <c r="K196" s="132">
        <v>0</v>
      </c>
      <c r="L196" s="132">
        <v>0</v>
      </c>
      <c r="M196" s="132">
        <v>0</v>
      </c>
      <c r="N196" s="132">
        <v>0</v>
      </c>
      <c r="O196" s="51">
        <v>911556.98</v>
      </c>
      <c r="P196" s="92">
        <v>2018</v>
      </c>
    </row>
    <row r="197" spans="1:42" ht="19.5" thickBot="1">
      <c r="A197" s="48">
        <v>171</v>
      </c>
      <c r="B197" s="55" t="s">
        <v>516</v>
      </c>
      <c r="C197" s="225" t="s">
        <v>56</v>
      </c>
      <c r="D197" s="53">
        <v>1985</v>
      </c>
      <c r="E197" s="56">
        <v>4</v>
      </c>
      <c r="F197" s="54">
        <v>3646.8</v>
      </c>
      <c r="G197" s="54">
        <v>3016.5</v>
      </c>
      <c r="H197" s="54">
        <v>2025.3</v>
      </c>
      <c r="I197" s="201">
        <v>62</v>
      </c>
      <c r="J197" s="54">
        <v>2141915.7599999998</v>
      </c>
      <c r="K197" s="126">
        <v>0</v>
      </c>
      <c r="L197" s="126">
        <v>0</v>
      </c>
      <c r="M197" s="126">
        <v>0</v>
      </c>
      <c r="N197" s="126">
        <v>0</v>
      </c>
      <c r="O197" s="54">
        <v>2141915.7599999998</v>
      </c>
      <c r="P197" s="121">
        <v>2018</v>
      </c>
    </row>
    <row r="198" spans="1:42" ht="19.5" thickBot="1">
      <c r="A198" s="292" t="s">
        <v>47</v>
      </c>
      <c r="B198" s="293"/>
      <c r="C198" s="15" t="s">
        <v>27</v>
      </c>
      <c r="D198" s="15" t="s">
        <v>27</v>
      </c>
      <c r="E198" s="15" t="s">
        <v>27</v>
      </c>
      <c r="F198" s="16">
        <f>SUM(F199:F202)</f>
        <v>6260.08</v>
      </c>
      <c r="G198" s="16">
        <f t="shared" ref="G198:O198" si="17">SUM(G199:G202)</f>
        <v>5537.58</v>
      </c>
      <c r="H198" s="16">
        <f t="shared" si="17"/>
        <v>5405.2800000000007</v>
      </c>
      <c r="I198" s="202">
        <f t="shared" si="17"/>
        <v>187</v>
      </c>
      <c r="J198" s="16">
        <f t="shared" si="17"/>
        <v>11237077.600000001</v>
      </c>
      <c r="K198" s="123">
        <f t="shared" si="17"/>
        <v>0</v>
      </c>
      <c r="L198" s="123">
        <f t="shared" si="17"/>
        <v>0</v>
      </c>
      <c r="M198" s="123">
        <f t="shared" si="17"/>
        <v>0</v>
      </c>
      <c r="N198" s="123">
        <f t="shared" si="17"/>
        <v>0</v>
      </c>
      <c r="O198" s="16">
        <f t="shared" si="17"/>
        <v>11237077.600000001</v>
      </c>
      <c r="P198" s="44" t="s">
        <v>20</v>
      </c>
    </row>
    <row r="199" spans="1:42" s="21" customFormat="1">
      <c r="A199" s="49">
        <v>172</v>
      </c>
      <c r="B199" s="36" t="s">
        <v>61</v>
      </c>
      <c r="C199" s="213" t="s">
        <v>56</v>
      </c>
      <c r="D199" s="50">
        <v>1951</v>
      </c>
      <c r="E199" s="14">
        <v>2</v>
      </c>
      <c r="F199" s="51">
        <v>702.32</v>
      </c>
      <c r="G199" s="51">
        <v>656.4</v>
      </c>
      <c r="H199" s="51">
        <v>656.4</v>
      </c>
      <c r="I199" s="200">
        <v>24</v>
      </c>
      <c r="J199" s="51">
        <v>1690248.19</v>
      </c>
      <c r="K199" s="124">
        <v>0</v>
      </c>
      <c r="L199" s="124">
        <v>0</v>
      </c>
      <c r="M199" s="124">
        <v>0</v>
      </c>
      <c r="N199" s="124">
        <v>0</v>
      </c>
      <c r="O199" s="51">
        <v>1690248.19</v>
      </c>
      <c r="P199" s="92">
        <v>2018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s="21" customFormat="1">
      <c r="A200" s="32">
        <v>173</v>
      </c>
      <c r="B200" s="37" t="s">
        <v>517</v>
      </c>
      <c r="C200" s="66" t="s">
        <v>56</v>
      </c>
      <c r="D200" s="50">
        <v>1953</v>
      </c>
      <c r="E200" s="3">
        <v>2</v>
      </c>
      <c r="F200" s="51">
        <v>718.86</v>
      </c>
      <c r="G200" s="51">
        <v>656.3</v>
      </c>
      <c r="H200" s="51">
        <v>656.3</v>
      </c>
      <c r="I200" s="200">
        <v>25</v>
      </c>
      <c r="J200" s="51">
        <v>1498323.55</v>
      </c>
      <c r="K200" s="125">
        <v>0</v>
      </c>
      <c r="L200" s="125">
        <v>0</v>
      </c>
      <c r="M200" s="125">
        <v>0</v>
      </c>
      <c r="N200" s="125">
        <v>0</v>
      </c>
      <c r="O200" s="51">
        <v>1498323.55</v>
      </c>
      <c r="P200" s="92">
        <v>2018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>
      <c r="A201" s="35">
        <v>174</v>
      </c>
      <c r="B201" s="64" t="s">
        <v>518</v>
      </c>
      <c r="C201" s="3" t="s">
        <v>56</v>
      </c>
      <c r="D201" s="50">
        <v>1964</v>
      </c>
      <c r="E201" s="46">
        <v>4</v>
      </c>
      <c r="F201" s="51">
        <v>1944.2</v>
      </c>
      <c r="G201" s="51">
        <v>1593.1</v>
      </c>
      <c r="H201" s="51">
        <v>1460.8</v>
      </c>
      <c r="I201" s="200">
        <v>56</v>
      </c>
      <c r="J201" s="51">
        <v>3200906.2800000003</v>
      </c>
      <c r="K201" s="132">
        <v>0</v>
      </c>
      <c r="L201" s="132">
        <v>0</v>
      </c>
      <c r="M201" s="132">
        <v>0</v>
      </c>
      <c r="N201" s="132">
        <v>0</v>
      </c>
      <c r="O201" s="51">
        <v>3200906.2800000003</v>
      </c>
      <c r="P201" s="92">
        <v>2018</v>
      </c>
    </row>
    <row r="202" spans="1:42" ht="19.5" thickBot="1">
      <c r="A202" s="73">
        <v>175</v>
      </c>
      <c r="B202" s="55" t="s">
        <v>519</v>
      </c>
      <c r="C202" s="225" t="s">
        <v>56</v>
      </c>
      <c r="D202" s="53">
        <v>1966</v>
      </c>
      <c r="E202" s="13">
        <v>5</v>
      </c>
      <c r="F202" s="54">
        <v>2894.7</v>
      </c>
      <c r="G202" s="54">
        <v>2631.78</v>
      </c>
      <c r="H202" s="54">
        <v>2631.78</v>
      </c>
      <c r="I202" s="201">
        <v>82</v>
      </c>
      <c r="J202" s="54">
        <v>4847599.58</v>
      </c>
      <c r="K202" s="126">
        <v>0</v>
      </c>
      <c r="L202" s="126">
        <v>0</v>
      </c>
      <c r="M202" s="126">
        <v>0</v>
      </c>
      <c r="N202" s="126">
        <v>0</v>
      </c>
      <c r="O202" s="54">
        <v>4847599.58</v>
      </c>
      <c r="P202" s="121">
        <v>2018</v>
      </c>
    </row>
    <row r="203" spans="1:42" ht="19.5" thickBot="1">
      <c r="A203" s="292" t="s">
        <v>41</v>
      </c>
      <c r="B203" s="293"/>
      <c r="C203" s="15" t="s">
        <v>27</v>
      </c>
      <c r="D203" s="15" t="s">
        <v>27</v>
      </c>
      <c r="E203" s="15" t="s">
        <v>27</v>
      </c>
      <c r="F203" s="16">
        <f>F204</f>
        <v>760.4</v>
      </c>
      <c r="G203" s="16">
        <f t="shared" ref="G203:O203" si="18">G204</f>
        <v>717.3</v>
      </c>
      <c r="H203" s="16">
        <f t="shared" si="18"/>
        <v>717.3</v>
      </c>
      <c r="I203" s="202">
        <f t="shared" si="18"/>
        <v>18</v>
      </c>
      <c r="J203" s="16">
        <f t="shared" si="18"/>
        <v>3186819.25</v>
      </c>
      <c r="K203" s="123">
        <f t="shared" si="18"/>
        <v>0</v>
      </c>
      <c r="L203" s="123">
        <f t="shared" si="18"/>
        <v>0</v>
      </c>
      <c r="M203" s="123">
        <f t="shared" si="18"/>
        <v>0</v>
      </c>
      <c r="N203" s="123">
        <f t="shared" si="18"/>
        <v>0</v>
      </c>
      <c r="O203" s="16">
        <f t="shared" si="18"/>
        <v>3186819.25</v>
      </c>
      <c r="P203" s="44" t="s">
        <v>20</v>
      </c>
    </row>
    <row r="204" spans="1:42" ht="19.5" thickBot="1">
      <c r="A204" s="48">
        <v>176</v>
      </c>
      <c r="B204" s="59" t="s">
        <v>520</v>
      </c>
      <c r="C204" s="225" t="s">
        <v>56</v>
      </c>
      <c r="D204" s="53">
        <v>1982</v>
      </c>
      <c r="E204" s="60">
        <v>2</v>
      </c>
      <c r="F204" s="54">
        <v>760.4</v>
      </c>
      <c r="G204" s="54">
        <v>717.3</v>
      </c>
      <c r="H204" s="54">
        <v>717.3</v>
      </c>
      <c r="I204" s="201">
        <v>18</v>
      </c>
      <c r="J204" s="54">
        <v>3186819.25</v>
      </c>
      <c r="K204" s="134">
        <v>0</v>
      </c>
      <c r="L204" s="134">
        <v>0</v>
      </c>
      <c r="M204" s="134">
        <v>0</v>
      </c>
      <c r="N204" s="134">
        <v>0</v>
      </c>
      <c r="O204" s="54">
        <v>3186819.25</v>
      </c>
      <c r="P204" s="121">
        <v>2018</v>
      </c>
    </row>
    <row r="205" spans="1:42" ht="19.5" thickBot="1">
      <c r="A205" s="292" t="s">
        <v>42</v>
      </c>
      <c r="B205" s="293"/>
      <c r="C205" s="15" t="s">
        <v>27</v>
      </c>
      <c r="D205" s="15" t="s">
        <v>27</v>
      </c>
      <c r="E205" s="15" t="s">
        <v>27</v>
      </c>
      <c r="F205" s="16">
        <f>SUM(F206:F209)</f>
        <v>4073.26</v>
      </c>
      <c r="G205" s="16">
        <f t="shared" ref="G205:O205" si="19">SUM(G206:G209)</f>
        <v>3188.2599999999998</v>
      </c>
      <c r="H205" s="16">
        <f t="shared" si="19"/>
        <v>3188.2599999999998</v>
      </c>
      <c r="I205" s="202">
        <f t="shared" si="19"/>
        <v>175</v>
      </c>
      <c r="J205" s="16">
        <f t="shared" si="19"/>
        <v>3772776.99</v>
      </c>
      <c r="K205" s="123">
        <f t="shared" si="19"/>
        <v>0</v>
      </c>
      <c r="L205" s="123">
        <f t="shared" si="19"/>
        <v>0</v>
      </c>
      <c r="M205" s="123">
        <f t="shared" si="19"/>
        <v>0</v>
      </c>
      <c r="N205" s="123">
        <f t="shared" si="19"/>
        <v>0</v>
      </c>
      <c r="O205" s="16">
        <f t="shared" si="19"/>
        <v>3772776.99</v>
      </c>
      <c r="P205" s="44" t="s">
        <v>20</v>
      </c>
    </row>
    <row r="206" spans="1:42">
      <c r="A206" s="49">
        <v>177</v>
      </c>
      <c r="B206" s="36" t="s">
        <v>521</v>
      </c>
      <c r="C206" s="225" t="s">
        <v>56</v>
      </c>
      <c r="D206" s="50">
        <v>1971</v>
      </c>
      <c r="E206" s="57">
        <v>2</v>
      </c>
      <c r="F206" s="51">
        <v>460.4</v>
      </c>
      <c r="G206" s="51">
        <v>388.9</v>
      </c>
      <c r="H206" s="51">
        <v>388.9</v>
      </c>
      <c r="I206" s="200">
        <v>19</v>
      </c>
      <c r="J206" s="51">
        <v>871366.35</v>
      </c>
      <c r="K206" s="124">
        <v>0</v>
      </c>
      <c r="L206" s="124">
        <v>0</v>
      </c>
      <c r="M206" s="124">
        <v>0</v>
      </c>
      <c r="N206" s="124">
        <v>0</v>
      </c>
      <c r="O206" s="51">
        <v>871366.35</v>
      </c>
      <c r="P206" s="92">
        <v>2018</v>
      </c>
    </row>
    <row r="207" spans="1:42">
      <c r="A207" s="32">
        <v>178</v>
      </c>
      <c r="B207" s="37" t="s">
        <v>522</v>
      </c>
      <c r="C207" s="3" t="s">
        <v>56</v>
      </c>
      <c r="D207" s="50">
        <v>1989</v>
      </c>
      <c r="E207" s="34">
        <v>3</v>
      </c>
      <c r="F207" s="51">
        <v>2239.86</v>
      </c>
      <c r="G207" s="51">
        <v>1551.36</v>
      </c>
      <c r="H207" s="51">
        <v>1551.36</v>
      </c>
      <c r="I207" s="200">
        <v>75</v>
      </c>
      <c r="J207" s="51">
        <v>1211777.79</v>
      </c>
      <c r="K207" s="125">
        <v>0</v>
      </c>
      <c r="L207" s="125">
        <v>0</v>
      </c>
      <c r="M207" s="125">
        <v>0</v>
      </c>
      <c r="N207" s="125">
        <v>0</v>
      </c>
      <c r="O207" s="51">
        <v>1211777.79</v>
      </c>
      <c r="P207" s="92">
        <v>2018</v>
      </c>
    </row>
    <row r="208" spans="1:42">
      <c r="A208" s="32">
        <v>179</v>
      </c>
      <c r="B208" s="37" t="s">
        <v>523</v>
      </c>
      <c r="C208" s="3" t="s">
        <v>56</v>
      </c>
      <c r="D208" s="50">
        <v>1988</v>
      </c>
      <c r="E208" s="34">
        <v>2</v>
      </c>
      <c r="F208" s="51">
        <v>960</v>
      </c>
      <c r="G208" s="51">
        <v>869.5</v>
      </c>
      <c r="H208" s="51">
        <v>869.5</v>
      </c>
      <c r="I208" s="200">
        <v>51</v>
      </c>
      <c r="J208" s="51">
        <v>1033967.66</v>
      </c>
      <c r="K208" s="125">
        <v>0</v>
      </c>
      <c r="L208" s="125">
        <v>0</v>
      </c>
      <c r="M208" s="125">
        <v>0</v>
      </c>
      <c r="N208" s="125">
        <v>0</v>
      </c>
      <c r="O208" s="51">
        <v>1033967.66</v>
      </c>
      <c r="P208" s="92">
        <v>2018</v>
      </c>
    </row>
    <row r="209" spans="1:42" ht="19.5" thickBot="1">
      <c r="A209" s="74">
        <v>180</v>
      </c>
      <c r="B209" s="55" t="s">
        <v>524</v>
      </c>
      <c r="C209" s="225" t="s">
        <v>56</v>
      </c>
      <c r="D209" s="53">
        <v>1978</v>
      </c>
      <c r="E209" s="56">
        <v>2</v>
      </c>
      <c r="F209" s="54">
        <v>413</v>
      </c>
      <c r="G209" s="54">
        <v>378.5</v>
      </c>
      <c r="H209" s="54">
        <v>378.5</v>
      </c>
      <c r="I209" s="201">
        <v>30</v>
      </c>
      <c r="J209" s="54">
        <v>655665.18999999994</v>
      </c>
      <c r="K209" s="126">
        <v>0</v>
      </c>
      <c r="L209" s="126">
        <v>0</v>
      </c>
      <c r="M209" s="126">
        <v>0</v>
      </c>
      <c r="N209" s="126">
        <v>0</v>
      </c>
      <c r="O209" s="54">
        <v>655665.18999999994</v>
      </c>
      <c r="P209" s="121">
        <v>2018</v>
      </c>
    </row>
    <row r="210" spans="1:42" ht="19.5" thickBot="1">
      <c r="A210" s="292" t="s">
        <v>48</v>
      </c>
      <c r="B210" s="293"/>
      <c r="C210" s="15" t="s">
        <v>27</v>
      </c>
      <c r="D210" s="15" t="s">
        <v>27</v>
      </c>
      <c r="E210" s="15" t="s">
        <v>27</v>
      </c>
      <c r="F210" s="16">
        <f>SUM(F211:F228)</f>
        <v>37993.599999999999</v>
      </c>
      <c r="G210" s="16">
        <f t="shared" ref="G210:O210" si="20">SUM(G211:G228)</f>
        <v>33727.399999999994</v>
      </c>
      <c r="H210" s="16">
        <f t="shared" si="20"/>
        <v>32846.1</v>
      </c>
      <c r="I210" s="202">
        <f t="shared" si="20"/>
        <v>1415</v>
      </c>
      <c r="J210" s="16">
        <f t="shared" si="20"/>
        <v>40142489.589999996</v>
      </c>
      <c r="K210" s="123">
        <f t="shared" si="20"/>
        <v>0</v>
      </c>
      <c r="L210" s="123">
        <f t="shared" si="20"/>
        <v>0</v>
      </c>
      <c r="M210" s="123">
        <f t="shared" si="20"/>
        <v>0</v>
      </c>
      <c r="N210" s="123">
        <f t="shared" si="20"/>
        <v>0</v>
      </c>
      <c r="O210" s="16">
        <f t="shared" si="20"/>
        <v>40142489.589999996</v>
      </c>
      <c r="P210" s="44" t="s">
        <v>20</v>
      </c>
    </row>
    <row r="211" spans="1:42" s="21" customFormat="1">
      <c r="A211" s="49">
        <v>181</v>
      </c>
      <c r="B211" s="36" t="s">
        <v>525</v>
      </c>
      <c r="C211" s="213" t="s">
        <v>56</v>
      </c>
      <c r="D211" s="50">
        <v>1954</v>
      </c>
      <c r="E211" s="14">
        <v>2</v>
      </c>
      <c r="F211" s="51">
        <v>395.3</v>
      </c>
      <c r="G211" s="51">
        <v>376.5</v>
      </c>
      <c r="H211" s="51">
        <v>376.5</v>
      </c>
      <c r="I211" s="200">
        <v>14</v>
      </c>
      <c r="J211" s="51">
        <v>1410135.18</v>
      </c>
      <c r="K211" s="124">
        <v>0</v>
      </c>
      <c r="L211" s="124">
        <v>0</v>
      </c>
      <c r="M211" s="124">
        <v>0</v>
      </c>
      <c r="N211" s="124">
        <v>0</v>
      </c>
      <c r="O211" s="51">
        <v>1410135.18</v>
      </c>
      <c r="P211" s="92">
        <v>2018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>
      <c r="A212" s="32">
        <v>182</v>
      </c>
      <c r="B212" s="64" t="s">
        <v>526</v>
      </c>
      <c r="C212" s="3" t="s">
        <v>56</v>
      </c>
      <c r="D212" s="50">
        <v>1958</v>
      </c>
      <c r="E212" s="46">
        <v>2</v>
      </c>
      <c r="F212" s="51">
        <v>875.2</v>
      </c>
      <c r="G212" s="51">
        <v>745.2</v>
      </c>
      <c r="H212" s="51">
        <v>745.2</v>
      </c>
      <c r="I212" s="200">
        <v>31</v>
      </c>
      <c r="J212" s="51">
        <v>1117845.46</v>
      </c>
      <c r="K212" s="132">
        <v>0</v>
      </c>
      <c r="L212" s="132">
        <v>0</v>
      </c>
      <c r="M212" s="132">
        <v>0</v>
      </c>
      <c r="N212" s="132">
        <v>0</v>
      </c>
      <c r="O212" s="51">
        <v>1117845.46</v>
      </c>
      <c r="P212" s="92">
        <v>2018</v>
      </c>
    </row>
    <row r="213" spans="1:42">
      <c r="A213" s="49">
        <v>183</v>
      </c>
      <c r="B213" s="31" t="s">
        <v>527</v>
      </c>
      <c r="C213" s="3" t="s">
        <v>56</v>
      </c>
      <c r="D213" s="50">
        <v>1990</v>
      </c>
      <c r="E213" s="66">
        <v>9</v>
      </c>
      <c r="F213" s="51">
        <v>9506.9</v>
      </c>
      <c r="G213" s="51">
        <v>7938.2</v>
      </c>
      <c r="H213" s="51">
        <v>7902.7</v>
      </c>
      <c r="I213" s="200">
        <v>390</v>
      </c>
      <c r="J213" s="51">
        <v>4821580.1399999997</v>
      </c>
      <c r="K213" s="125">
        <v>0</v>
      </c>
      <c r="L213" s="125">
        <v>0</v>
      </c>
      <c r="M213" s="125">
        <v>0</v>
      </c>
      <c r="N213" s="125">
        <v>0</v>
      </c>
      <c r="O213" s="51">
        <v>4821580.1399999997</v>
      </c>
      <c r="P213" s="92">
        <v>2018</v>
      </c>
    </row>
    <row r="214" spans="1:42">
      <c r="A214" s="32">
        <v>184</v>
      </c>
      <c r="B214" s="64" t="s">
        <v>528</v>
      </c>
      <c r="C214" s="3" t="s">
        <v>56</v>
      </c>
      <c r="D214" s="50">
        <v>1966</v>
      </c>
      <c r="E214" s="46">
        <v>5</v>
      </c>
      <c r="F214" s="51">
        <v>2063.5</v>
      </c>
      <c r="G214" s="51">
        <v>1941.5</v>
      </c>
      <c r="H214" s="51">
        <v>1941.5</v>
      </c>
      <c r="I214" s="200">
        <v>81</v>
      </c>
      <c r="J214" s="51">
        <v>3586898.5200000005</v>
      </c>
      <c r="K214" s="132">
        <v>0</v>
      </c>
      <c r="L214" s="132">
        <v>0</v>
      </c>
      <c r="M214" s="132">
        <v>0</v>
      </c>
      <c r="N214" s="132">
        <v>0</v>
      </c>
      <c r="O214" s="51">
        <v>3586898.5200000005</v>
      </c>
      <c r="P214" s="92">
        <v>2018</v>
      </c>
    </row>
    <row r="215" spans="1:42">
      <c r="A215" s="49">
        <v>185</v>
      </c>
      <c r="B215" s="64" t="s">
        <v>529</v>
      </c>
      <c r="C215" s="3" t="s">
        <v>56</v>
      </c>
      <c r="D215" s="50">
        <v>1958</v>
      </c>
      <c r="E215" s="46">
        <v>2</v>
      </c>
      <c r="F215" s="51">
        <v>1007</v>
      </c>
      <c r="G215" s="51">
        <v>928.1</v>
      </c>
      <c r="H215" s="51">
        <v>928.1</v>
      </c>
      <c r="I215" s="200">
        <v>24</v>
      </c>
      <c r="J215" s="51">
        <v>370113.78999999992</v>
      </c>
      <c r="K215" s="132">
        <v>0</v>
      </c>
      <c r="L215" s="132">
        <v>0</v>
      </c>
      <c r="M215" s="132">
        <v>0</v>
      </c>
      <c r="N215" s="132">
        <v>0</v>
      </c>
      <c r="O215" s="51">
        <v>370113.78999999992</v>
      </c>
      <c r="P215" s="92">
        <v>2018</v>
      </c>
    </row>
    <row r="216" spans="1:42">
      <c r="A216" s="32">
        <v>186</v>
      </c>
      <c r="B216" s="64" t="s">
        <v>530</v>
      </c>
      <c r="C216" s="3" t="s">
        <v>56</v>
      </c>
      <c r="D216" s="50">
        <v>1957</v>
      </c>
      <c r="E216" s="46">
        <v>2</v>
      </c>
      <c r="F216" s="51">
        <v>394.2</v>
      </c>
      <c r="G216" s="51">
        <v>385.1</v>
      </c>
      <c r="H216" s="51">
        <v>385.1</v>
      </c>
      <c r="I216" s="200">
        <v>16</v>
      </c>
      <c r="J216" s="51">
        <v>1556537.17</v>
      </c>
      <c r="K216" s="132">
        <v>0</v>
      </c>
      <c r="L216" s="132">
        <v>0</v>
      </c>
      <c r="M216" s="132">
        <v>0</v>
      </c>
      <c r="N216" s="132">
        <v>0</v>
      </c>
      <c r="O216" s="51">
        <v>1556537.17</v>
      </c>
      <c r="P216" s="92">
        <v>2018</v>
      </c>
    </row>
    <row r="217" spans="1:42">
      <c r="A217" s="49">
        <v>187</v>
      </c>
      <c r="B217" s="64" t="s">
        <v>531</v>
      </c>
      <c r="C217" s="3" t="s">
        <v>56</v>
      </c>
      <c r="D217" s="50">
        <v>1957</v>
      </c>
      <c r="E217" s="46">
        <v>3</v>
      </c>
      <c r="F217" s="51">
        <v>989.8</v>
      </c>
      <c r="G217" s="51">
        <v>911.3</v>
      </c>
      <c r="H217" s="51">
        <v>831.5</v>
      </c>
      <c r="I217" s="200">
        <v>34</v>
      </c>
      <c r="J217" s="51">
        <v>2794856.21</v>
      </c>
      <c r="K217" s="132">
        <v>0</v>
      </c>
      <c r="L217" s="132">
        <v>0</v>
      </c>
      <c r="M217" s="132">
        <v>0</v>
      </c>
      <c r="N217" s="132">
        <v>0</v>
      </c>
      <c r="O217" s="51">
        <v>2794856.21</v>
      </c>
      <c r="P217" s="92">
        <v>2018</v>
      </c>
    </row>
    <row r="218" spans="1:42">
      <c r="A218" s="32">
        <v>188</v>
      </c>
      <c r="B218" s="37" t="s">
        <v>532</v>
      </c>
      <c r="C218" s="3" t="s">
        <v>56</v>
      </c>
      <c r="D218" s="50">
        <v>1971</v>
      </c>
      <c r="E218" s="34">
        <v>2</v>
      </c>
      <c r="F218" s="51">
        <v>360.7</v>
      </c>
      <c r="G218" s="51">
        <v>338.7</v>
      </c>
      <c r="H218" s="51">
        <v>338.7</v>
      </c>
      <c r="I218" s="200">
        <v>19</v>
      </c>
      <c r="J218" s="51">
        <v>1558168.75</v>
      </c>
      <c r="K218" s="125">
        <v>0</v>
      </c>
      <c r="L218" s="125">
        <v>0</v>
      </c>
      <c r="M218" s="125">
        <v>0</v>
      </c>
      <c r="N218" s="125">
        <v>0</v>
      </c>
      <c r="O218" s="51">
        <v>1558168.75</v>
      </c>
      <c r="P218" s="92">
        <v>2018</v>
      </c>
    </row>
    <row r="219" spans="1:42">
      <c r="A219" s="49">
        <v>189</v>
      </c>
      <c r="B219" s="64" t="s">
        <v>533</v>
      </c>
      <c r="C219" s="3" t="s">
        <v>56</v>
      </c>
      <c r="D219" s="50">
        <v>1958</v>
      </c>
      <c r="E219" s="46">
        <v>2</v>
      </c>
      <c r="F219" s="51">
        <v>434</v>
      </c>
      <c r="G219" s="51">
        <v>385.5</v>
      </c>
      <c r="H219" s="51">
        <v>385.5</v>
      </c>
      <c r="I219" s="200">
        <v>19</v>
      </c>
      <c r="J219" s="51">
        <v>571693.6</v>
      </c>
      <c r="K219" s="132">
        <v>0</v>
      </c>
      <c r="L219" s="132">
        <v>0</v>
      </c>
      <c r="M219" s="132">
        <v>0</v>
      </c>
      <c r="N219" s="132">
        <v>0</v>
      </c>
      <c r="O219" s="51">
        <v>571693.6</v>
      </c>
      <c r="P219" s="92">
        <v>2018</v>
      </c>
    </row>
    <row r="220" spans="1:42">
      <c r="A220" s="32">
        <v>190</v>
      </c>
      <c r="B220" s="37" t="s">
        <v>534</v>
      </c>
      <c r="C220" s="3" t="s">
        <v>56</v>
      </c>
      <c r="D220" s="50">
        <v>1970</v>
      </c>
      <c r="E220" s="34">
        <v>5</v>
      </c>
      <c r="F220" s="51">
        <v>4964</v>
      </c>
      <c r="G220" s="51">
        <v>4560</v>
      </c>
      <c r="H220" s="51">
        <v>3794</v>
      </c>
      <c r="I220" s="200">
        <v>164</v>
      </c>
      <c r="J220" s="51">
        <v>1922062.28</v>
      </c>
      <c r="K220" s="125">
        <v>0</v>
      </c>
      <c r="L220" s="125">
        <v>0</v>
      </c>
      <c r="M220" s="125">
        <v>0</v>
      </c>
      <c r="N220" s="125">
        <v>0</v>
      </c>
      <c r="O220" s="51">
        <v>1922062.28</v>
      </c>
      <c r="P220" s="92">
        <v>2018</v>
      </c>
    </row>
    <row r="221" spans="1:42">
      <c r="A221" s="49">
        <v>191</v>
      </c>
      <c r="B221" s="37" t="s">
        <v>535</v>
      </c>
      <c r="C221" s="3" t="s">
        <v>56</v>
      </c>
      <c r="D221" s="50">
        <v>1958</v>
      </c>
      <c r="E221" s="34">
        <v>2</v>
      </c>
      <c r="F221" s="51">
        <v>581.9</v>
      </c>
      <c r="G221" s="51">
        <v>545.6</v>
      </c>
      <c r="H221" s="51">
        <v>545.6</v>
      </c>
      <c r="I221" s="200">
        <v>9</v>
      </c>
      <c r="J221" s="51">
        <v>2243821.9500000002</v>
      </c>
      <c r="K221" s="125">
        <v>0</v>
      </c>
      <c r="L221" s="125">
        <v>0</v>
      </c>
      <c r="M221" s="125">
        <v>0</v>
      </c>
      <c r="N221" s="125">
        <v>0</v>
      </c>
      <c r="O221" s="51">
        <v>2243821.9500000002</v>
      </c>
      <c r="P221" s="92">
        <v>2018</v>
      </c>
    </row>
    <row r="222" spans="1:42" s="21" customFormat="1">
      <c r="A222" s="32">
        <v>192</v>
      </c>
      <c r="B222" s="37" t="s">
        <v>536</v>
      </c>
      <c r="C222" s="66" t="s">
        <v>56</v>
      </c>
      <c r="D222" s="50">
        <v>1954</v>
      </c>
      <c r="E222" s="3">
        <v>2</v>
      </c>
      <c r="F222" s="51">
        <v>545.5</v>
      </c>
      <c r="G222" s="51">
        <v>512.6</v>
      </c>
      <c r="H222" s="51">
        <v>512.6</v>
      </c>
      <c r="I222" s="200">
        <v>12</v>
      </c>
      <c r="J222" s="51">
        <v>1386175.61</v>
      </c>
      <c r="K222" s="125">
        <v>0</v>
      </c>
      <c r="L222" s="125">
        <v>0</v>
      </c>
      <c r="M222" s="125">
        <v>0</v>
      </c>
      <c r="N222" s="125">
        <v>0</v>
      </c>
      <c r="O222" s="51">
        <v>1386175.61</v>
      </c>
      <c r="P222" s="92">
        <v>2018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>
      <c r="A223" s="49">
        <v>193</v>
      </c>
      <c r="B223" s="37" t="s">
        <v>537</v>
      </c>
      <c r="C223" s="3" t="s">
        <v>56</v>
      </c>
      <c r="D223" s="50">
        <v>1978</v>
      </c>
      <c r="E223" s="34">
        <v>5</v>
      </c>
      <c r="F223" s="51">
        <v>4671.6000000000004</v>
      </c>
      <c r="G223" s="51">
        <v>4179.6000000000004</v>
      </c>
      <c r="H223" s="51">
        <v>4179.6000000000004</v>
      </c>
      <c r="I223" s="200">
        <v>167</v>
      </c>
      <c r="J223" s="51">
        <v>4754382.54</v>
      </c>
      <c r="K223" s="125">
        <v>0</v>
      </c>
      <c r="L223" s="125">
        <v>0</v>
      </c>
      <c r="M223" s="125">
        <v>0</v>
      </c>
      <c r="N223" s="125">
        <v>0</v>
      </c>
      <c r="O223" s="51">
        <v>4754382.54</v>
      </c>
      <c r="P223" s="92">
        <v>2018</v>
      </c>
    </row>
    <row r="224" spans="1:42">
      <c r="A224" s="32">
        <v>194</v>
      </c>
      <c r="B224" s="37" t="s">
        <v>538</v>
      </c>
      <c r="C224" s="3" t="s">
        <v>56</v>
      </c>
      <c r="D224" s="50">
        <v>1968</v>
      </c>
      <c r="E224" s="34">
        <v>2</v>
      </c>
      <c r="F224" s="51">
        <v>802</v>
      </c>
      <c r="G224" s="51">
        <v>743.2</v>
      </c>
      <c r="H224" s="51">
        <v>743.2</v>
      </c>
      <c r="I224" s="200">
        <v>36</v>
      </c>
      <c r="J224" s="51">
        <v>1629539.5</v>
      </c>
      <c r="K224" s="125">
        <v>0</v>
      </c>
      <c r="L224" s="125">
        <v>0</v>
      </c>
      <c r="M224" s="125">
        <v>0</v>
      </c>
      <c r="N224" s="125">
        <v>0</v>
      </c>
      <c r="O224" s="51">
        <v>1629539.5</v>
      </c>
      <c r="P224" s="92">
        <v>2018</v>
      </c>
    </row>
    <row r="225" spans="1:42">
      <c r="A225" s="49">
        <v>195</v>
      </c>
      <c r="B225" s="37" t="s">
        <v>539</v>
      </c>
      <c r="C225" s="3" t="s">
        <v>56</v>
      </c>
      <c r="D225" s="50">
        <v>1958</v>
      </c>
      <c r="E225" s="34">
        <v>2</v>
      </c>
      <c r="F225" s="51">
        <v>582.4</v>
      </c>
      <c r="G225" s="51">
        <v>537.69999999999993</v>
      </c>
      <c r="H225" s="51">
        <v>537.69999999999993</v>
      </c>
      <c r="I225" s="200">
        <v>22</v>
      </c>
      <c r="J225" s="51">
        <v>2601779.09</v>
      </c>
      <c r="K225" s="125">
        <v>0</v>
      </c>
      <c r="L225" s="125">
        <v>0</v>
      </c>
      <c r="M225" s="125">
        <v>0</v>
      </c>
      <c r="N225" s="125">
        <v>0</v>
      </c>
      <c r="O225" s="51">
        <v>2601779.09</v>
      </c>
      <c r="P225" s="92">
        <v>2018</v>
      </c>
    </row>
    <row r="226" spans="1:42" s="21" customFormat="1">
      <c r="A226" s="32">
        <v>196</v>
      </c>
      <c r="B226" s="37" t="s">
        <v>540</v>
      </c>
      <c r="C226" s="66" t="s">
        <v>56</v>
      </c>
      <c r="D226" s="50">
        <v>1988</v>
      </c>
      <c r="E226" s="3">
        <v>9</v>
      </c>
      <c r="F226" s="51">
        <v>7486.9000000000005</v>
      </c>
      <c r="G226" s="51">
        <v>6534.1</v>
      </c>
      <c r="H226" s="51">
        <v>6534.1</v>
      </c>
      <c r="I226" s="200">
        <v>268</v>
      </c>
      <c r="J226" s="51">
        <v>4800288.55</v>
      </c>
      <c r="K226" s="125">
        <v>0</v>
      </c>
      <c r="L226" s="125">
        <v>0</v>
      </c>
      <c r="M226" s="125">
        <v>0</v>
      </c>
      <c r="N226" s="125">
        <v>0</v>
      </c>
      <c r="O226" s="51">
        <v>4800288.55</v>
      </c>
      <c r="P226" s="92">
        <v>2018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>
      <c r="A227" s="49">
        <v>197</v>
      </c>
      <c r="B227" s="37" t="s">
        <v>541</v>
      </c>
      <c r="C227" s="3" t="s">
        <v>56</v>
      </c>
      <c r="D227" s="50">
        <v>1984</v>
      </c>
      <c r="E227" s="34">
        <v>3</v>
      </c>
      <c r="F227" s="51">
        <v>1429.6999999999998</v>
      </c>
      <c r="G227" s="51">
        <v>1296.8999999999999</v>
      </c>
      <c r="H227" s="51">
        <v>1296.8999999999999</v>
      </c>
      <c r="I227" s="200">
        <v>66</v>
      </c>
      <c r="J227" s="51">
        <v>1744623.15</v>
      </c>
      <c r="K227" s="125">
        <v>0</v>
      </c>
      <c r="L227" s="125">
        <v>0</v>
      </c>
      <c r="M227" s="125">
        <v>0</v>
      </c>
      <c r="N227" s="125">
        <v>0</v>
      </c>
      <c r="O227" s="51">
        <v>1744623.15</v>
      </c>
      <c r="P227" s="92">
        <v>2018</v>
      </c>
    </row>
    <row r="228" spans="1:42" ht="19.5" thickBot="1">
      <c r="A228" s="74">
        <v>198</v>
      </c>
      <c r="B228" s="55" t="s">
        <v>542</v>
      </c>
      <c r="C228" s="225" t="s">
        <v>56</v>
      </c>
      <c r="D228" s="53">
        <v>1982</v>
      </c>
      <c r="E228" s="56">
        <v>2</v>
      </c>
      <c r="F228" s="54">
        <v>903</v>
      </c>
      <c r="G228" s="54">
        <v>867.6</v>
      </c>
      <c r="H228" s="54">
        <v>867.6</v>
      </c>
      <c r="I228" s="201">
        <v>43</v>
      </c>
      <c r="J228" s="54">
        <v>1271988.1000000001</v>
      </c>
      <c r="K228" s="126">
        <v>0</v>
      </c>
      <c r="L228" s="126">
        <v>0</v>
      </c>
      <c r="M228" s="126">
        <v>0</v>
      </c>
      <c r="N228" s="126">
        <v>0</v>
      </c>
      <c r="O228" s="54">
        <v>1271988.1000000001</v>
      </c>
      <c r="P228" s="121">
        <v>2018</v>
      </c>
    </row>
    <row r="229" spans="1:42" ht="19.5" thickBot="1">
      <c r="A229" s="292" t="s">
        <v>43</v>
      </c>
      <c r="B229" s="293"/>
      <c r="C229" s="15" t="s">
        <v>27</v>
      </c>
      <c r="D229" s="15" t="s">
        <v>27</v>
      </c>
      <c r="E229" s="15" t="s">
        <v>27</v>
      </c>
      <c r="F229" s="16">
        <f>F230</f>
        <v>1097.8599999999999</v>
      </c>
      <c r="G229" s="16">
        <f t="shared" ref="G229:O229" si="21">G230</f>
        <v>1097.8599999999999</v>
      </c>
      <c r="H229" s="16">
        <f t="shared" si="21"/>
        <v>1097.8599999999999</v>
      </c>
      <c r="I229" s="202">
        <f t="shared" si="21"/>
        <v>47</v>
      </c>
      <c r="J229" s="16">
        <f t="shared" si="21"/>
        <v>5635366.1100000003</v>
      </c>
      <c r="K229" s="123">
        <f t="shared" si="21"/>
        <v>0</v>
      </c>
      <c r="L229" s="123">
        <f t="shared" si="21"/>
        <v>0</v>
      </c>
      <c r="M229" s="123">
        <f t="shared" si="21"/>
        <v>0</v>
      </c>
      <c r="N229" s="123">
        <f t="shared" si="21"/>
        <v>0</v>
      </c>
      <c r="O229" s="16">
        <f t="shared" si="21"/>
        <v>5635366.1100000003</v>
      </c>
      <c r="P229" s="44" t="s">
        <v>20</v>
      </c>
    </row>
    <row r="230" spans="1:42" ht="19.5" thickBot="1">
      <c r="A230" s="48">
        <v>199</v>
      </c>
      <c r="B230" s="59" t="s">
        <v>543</v>
      </c>
      <c r="C230" s="225" t="s">
        <v>56</v>
      </c>
      <c r="D230" s="53">
        <v>1970</v>
      </c>
      <c r="E230" s="60">
        <v>3</v>
      </c>
      <c r="F230" s="54">
        <v>1097.8599999999999</v>
      </c>
      <c r="G230" s="54">
        <v>1097.8599999999999</v>
      </c>
      <c r="H230" s="54">
        <v>1097.8599999999999</v>
      </c>
      <c r="I230" s="201">
        <v>47</v>
      </c>
      <c r="J230" s="54">
        <v>5635366.1100000003</v>
      </c>
      <c r="K230" s="134">
        <v>0</v>
      </c>
      <c r="L230" s="134">
        <v>0</v>
      </c>
      <c r="M230" s="134">
        <v>0</v>
      </c>
      <c r="N230" s="134">
        <v>0</v>
      </c>
      <c r="O230" s="54">
        <v>5635366.1100000003</v>
      </c>
      <c r="P230" s="121">
        <v>2018</v>
      </c>
    </row>
    <row r="231" spans="1:42" ht="19.5" thickBot="1">
      <c r="A231" s="292" t="s">
        <v>49</v>
      </c>
      <c r="B231" s="293"/>
      <c r="C231" s="15" t="s">
        <v>27</v>
      </c>
      <c r="D231" s="15" t="s">
        <v>27</v>
      </c>
      <c r="E231" s="15" t="s">
        <v>27</v>
      </c>
      <c r="F231" s="16">
        <f>SUM(F232:F233)</f>
        <v>1352.8</v>
      </c>
      <c r="G231" s="16">
        <f t="shared" ref="G231:O231" si="22">SUM(G232:G233)</f>
        <v>1290.0999999999999</v>
      </c>
      <c r="H231" s="16">
        <f t="shared" si="22"/>
        <v>1290.0999999999999</v>
      </c>
      <c r="I231" s="202">
        <f t="shared" si="22"/>
        <v>54</v>
      </c>
      <c r="J231" s="16">
        <f t="shared" si="22"/>
        <v>2862706.46</v>
      </c>
      <c r="K231" s="123">
        <f t="shared" si="22"/>
        <v>0</v>
      </c>
      <c r="L231" s="123">
        <f t="shared" si="22"/>
        <v>0</v>
      </c>
      <c r="M231" s="123">
        <f t="shared" si="22"/>
        <v>0</v>
      </c>
      <c r="N231" s="123">
        <f t="shared" si="22"/>
        <v>0</v>
      </c>
      <c r="O231" s="16">
        <f t="shared" si="22"/>
        <v>2862706.46</v>
      </c>
      <c r="P231" s="44" t="s">
        <v>20</v>
      </c>
    </row>
    <row r="232" spans="1:42">
      <c r="A232" s="140">
        <v>200</v>
      </c>
      <c r="B232" s="110" t="s">
        <v>376</v>
      </c>
      <c r="C232" s="112" t="s">
        <v>56</v>
      </c>
      <c r="D232" s="111">
        <v>1956</v>
      </c>
      <c r="E232" s="112">
        <v>1</v>
      </c>
      <c r="F232" s="113">
        <v>329</v>
      </c>
      <c r="G232" s="113">
        <v>300</v>
      </c>
      <c r="H232" s="113">
        <v>300</v>
      </c>
      <c r="I232" s="203">
        <v>13</v>
      </c>
      <c r="J232" s="113">
        <v>1087759.1100000001</v>
      </c>
      <c r="K232" s="142">
        <v>0</v>
      </c>
      <c r="L232" s="142">
        <v>0</v>
      </c>
      <c r="M232" s="142">
        <v>0</v>
      </c>
      <c r="N232" s="142">
        <v>0</v>
      </c>
      <c r="O232" s="113">
        <v>1087759.1100000001</v>
      </c>
      <c r="P232" s="114">
        <v>2018</v>
      </c>
    </row>
    <row r="233" spans="1:42" ht="19.5" thickBot="1">
      <c r="A233" s="109">
        <v>201</v>
      </c>
      <c r="B233" s="115" t="s">
        <v>544</v>
      </c>
      <c r="C233" s="255" t="s">
        <v>56</v>
      </c>
      <c r="D233" s="116">
        <v>1982</v>
      </c>
      <c r="E233" s="61">
        <v>2</v>
      </c>
      <c r="F233" s="117">
        <v>1023.8</v>
      </c>
      <c r="G233" s="117">
        <v>990.1</v>
      </c>
      <c r="H233" s="117">
        <v>990.1</v>
      </c>
      <c r="I233" s="204">
        <v>41</v>
      </c>
      <c r="J233" s="117">
        <v>1774947.35</v>
      </c>
      <c r="K233" s="144">
        <v>0</v>
      </c>
      <c r="L233" s="144">
        <v>0</v>
      </c>
      <c r="M233" s="144">
        <v>0</v>
      </c>
      <c r="N233" s="144">
        <v>0</v>
      </c>
      <c r="O233" s="117">
        <v>1774947.35</v>
      </c>
      <c r="P233" s="118">
        <v>2018</v>
      </c>
    </row>
    <row r="234" spans="1:42" s="21" customFormat="1" ht="19.5" thickBot="1">
      <c r="A234" s="302" t="s">
        <v>44</v>
      </c>
      <c r="B234" s="303"/>
      <c r="C234" s="159"/>
      <c r="D234" s="159" t="s">
        <v>27</v>
      </c>
      <c r="E234" s="159" t="s">
        <v>27</v>
      </c>
      <c r="F234" s="160">
        <f>F235+F238+F241+F243+F245+F311+F330+F508+F512+F514+F529+F531+F533+F550+F558+F560+F582+F584</f>
        <v>1003017.7000000003</v>
      </c>
      <c r="G234" s="160">
        <f t="shared" ref="G234:O234" si="23">G235+G238+G241+G243+G245+G311+G330+G508+G512+G514+G529+G531+G533+G550+G558+G560+G582+G584</f>
        <v>883218.33290000027</v>
      </c>
      <c r="H234" s="160">
        <f t="shared" si="23"/>
        <v>860955.06290000002</v>
      </c>
      <c r="I234" s="187">
        <f t="shared" si="23"/>
        <v>41785</v>
      </c>
      <c r="J234" s="160">
        <f t="shared" si="23"/>
        <v>1341630381.1200001</v>
      </c>
      <c r="K234" s="160">
        <f t="shared" si="23"/>
        <v>0</v>
      </c>
      <c r="L234" s="160">
        <f t="shared" si="23"/>
        <v>0</v>
      </c>
      <c r="M234" s="160">
        <f t="shared" si="23"/>
        <v>0</v>
      </c>
      <c r="N234" s="160">
        <f t="shared" si="23"/>
        <v>0</v>
      </c>
      <c r="O234" s="160">
        <f t="shared" si="23"/>
        <v>1341630381.1200001</v>
      </c>
      <c r="P234" s="161" t="s">
        <v>20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9.5" thickBot="1">
      <c r="A235" s="292" t="s">
        <v>32</v>
      </c>
      <c r="B235" s="293"/>
      <c r="C235" s="218" t="s">
        <v>27</v>
      </c>
      <c r="D235" s="218" t="s">
        <v>27</v>
      </c>
      <c r="E235" s="218" t="s">
        <v>27</v>
      </c>
      <c r="F235" s="219">
        <f>SUM(F236:F237)</f>
        <v>532</v>
      </c>
      <c r="G235" s="219">
        <f t="shared" ref="G235:O235" si="24">SUM(G236:G237)</f>
        <v>412</v>
      </c>
      <c r="H235" s="219">
        <f t="shared" si="24"/>
        <v>412</v>
      </c>
      <c r="I235" s="220">
        <f t="shared" si="24"/>
        <v>44</v>
      </c>
      <c r="J235" s="219">
        <f t="shared" si="24"/>
        <v>4997046.84</v>
      </c>
      <c r="K235" s="219">
        <f t="shared" si="24"/>
        <v>0</v>
      </c>
      <c r="L235" s="219">
        <f t="shared" si="24"/>
        <v>0</v>
      </c>
      <c r="M235" s="219">
        <f t="shared" si="24"/>
        <v>0</v>
      </c>
      <c r="N235" s="219">
        <f t="shared" si="24"/>
        <v>0</v>
      </c>
      <c r="O235" s="219">
        <f t="shared" si="24"/>
        <v>4997046.84</v>
      </c>
      <c r="P235" s="221" t="s">
        <v>20</v>
      </c>
    </row>
    <row r="236" spans="1:42">
      <c r="A236" s="99">
        <v>1</v>
      </c>
      <c r="B236" s="212" t="s">
        <v>62</v>
      </c>
      <c r="C236" s="14" t="s">
        <v>56</v>
      </c>
      <c r="D236" s="14">
        <v>1958</v>
      </c>
      <c r="E236" s="213">
        <v>2</v>
      </c>
      <c r="F236" s="214">
        <v>266</v>
      </c>
      <c r="G236" s="214">
        <v>206</v>
      </c>
      <c r="H236" s="214">
        <v>206</v>
      </c>
      <c r="I236" s="215">
        <v>22</v>
      </c>
      <c r="J236" s="214">
        <v>2497944</v>
      </c>
      <c r="K236" s="216">
        <v>0</v>
      </c>
      <c r="L236" s="216">
        <v>0</v>
      </c>
      <c r="M236" s="216">
        <v>0</v>
      </c>
      <c r="N236" s="216">
        <v>0</v>
      </c>
      <c r="O236" s="214">
        <v>2497944</v>
      </c>
      <c r="P236" s="217">
        <v>2019</v>
      </c>
    </row>
    <row r="237" spans="1:42" ht="19.5" thickBot="1">
      <c r="A237" s="162">
        <v>2</v>
      </c>
      <c r="B237" s="76" t="s">
        <v>63</v>
      </c>
      <c r="C237" s="13" t="s">
        <v>56</v>
      </c>
      <c r="D237" s="13">
        <v>1958</v>
      </c>
      <c r="E237" s="81">
        <v>2</v>
      </c>
      <c r="F237" s="17">
        <v>266</v>
      </c>
      <c r="G237" s="17">
        <v>206</v>
      </c>
      <c r="H237" s="17">
        <v>206</v>
      </c>
      <c r="I237" s="190">
        <v>22</v>
      </c>
      <c r="J237" s="17">
        <v>2499102.84</v>
      </c>
      <c r="K237" s="163">
        <v>0</v>
      </c>
      <c r="L237" s="163">
        <v>0</v>
      </c>
      <c r="M237" s="163">
        <v>0</v>
      </c>
      <c r="N237" s="163">
        <v>0</v>
      </c>
      <c r="O237" s="17">
        <v>2499102.84</v>
      </c>
      <c r="P237" s="94">
        <v>2019</v>
      </c>
    </row>
    <row r="238" spans="1:42" ht="19.5" thickBot="1">
      <c r="A238" s="292" t="s">
        <v>33</v>
      </c>
      <c r="B238" s="293"/>
      <c r="C238" s="218" t="s">
        <v>27</v>
      </c>
      <c r="D238" s="218" t="s">
        <v>27</v>
      </c>
      <c r="E238" s="218" t="s">
        <v>27</v>
      </c>
      <c r="F238" s="219">
        <f>SUM(F239:F240)</f>
        <v>1768.9</v>
      </c>
      <c r="G238" s="219">
        <f t="shared" ref="G238:O238" si="25">SUM(G239:G240)</f>
        <v>1582.8999999999999</v>
      </c>
      <c r="H238" s="219">
        <f t="shared" si="25"/>
        <v>1442.1</v>
      </c>
      <c r="I238" s="220">
        <f t="shared" si="25"/>
        <v>57</v>
      </c>
      <c r="J238" s="219">
        <f t="shared" si="25"/>
        <v>6600232.7199999997</v>
      </c>
      <c r="K238" s="219">
        <f t="shared" si="25"/>
        <v>0</v>
      </c>
      <c r="L238" s="219">
        <f t="shared" si="25"/>
        <v>0</v>
      </c>
      <c r="M238" s="219">
        <f t="shared" si="25"/>
        <v>0</v>
      </c>
      <c r="N238" s="219">
        <f t="shared" si="25"/>
        <v>0</v>
      </c>
      <c r="O238" s="219">
        <f t="shared" si="25"/>
        <v>6600232.7199999997</v>
      </c>
      <c r="P238" s="221" t="s">
        <v>20</v>
      </c>
    </row>
    <row r="239" spans="1:42">
      <c r="A239" s="222">
        <v>3</v>
      </c>
      <c r="B239" s="19" t="s">
        <v>64</v>
      </c>
      <c r="C239" s="14" t="s">
        <v>56</v>
      </c>
      <c r="D239" s="14">
        <v>1987</v>
      </c>
      <c r="E239" s="213">
        <v>3</v>
      </c>
      <c r="F239" s="214">
        <v>1524.4</v>
      </c>
      <c r="G239" s="214">
        <v>1362.3999999999999</v>
      </c>
      <c r="H239" s="214">
        <v>1221.5999999999999</v>
      </c>
      <c r="I239" s="215">
        <v>49</v>
      </c>
      <c r="J239" s="214">
        <v>5645649</v>
      </c>
      <c r="K239" s="216">
        <v>0</v>
      </c>
      <c r="L239" s="216">
        <v>0</v>
      </c>
      <c r="M239" s="216">
        <v>0</v>
      </c>
      <c r="N239" s="216">
        <v>0</v>
      </c>
      <c r="O239" s="214">
        <v>5645649</v>
      </c>
      <c r="P239" s="217">
        <v>2019</v>
      </c>
    </row>
    <row r="240" spans="1:42" ht="19.5" thickBot="1">
      <c r="A240" s="162">
        <v>4</v>
      </c>
      <c r="B240" s="76" t="s">
        <v>65</v>
      </c>
      <c r="C240" s="13" t="s">
        <v>56</v>
      </c>
      <c r="D240" s="13">
        <v>1956</v>
      </c>
      <c r="E240" s="81">
        <v>2</v>
      </c>
      <c r="F240" s="17">
        <v>244.5</v>
      </c>
      <c r="G240" s="17">
        <v>220.5</v>
      </c>
      <c r="H240" s="17">
        <v>220.5</v>
      </c>
      <c r="I240" s="190">
        <v>8</v>
      </c>
      <c r="J240" s="17">
        <v>954583.72</v>
      </c>
      <c r="K240" s="163">
        <v>0</v>
      </c>
      <c r="L240" s="163">
        <v>0</v>
      </c>
      <c r="M240" s="163">
        <v>0</v>
      </c>
      <c r="N240" s="163">
        <v>0</v>
      </c>
      <c r="O240" s="17">
        <v>954583.72</v>
      </c>
      <c r="P240" s="94">
        <v>2019</v>
      </c>
    </row>
    <row r="241" spans="1:16" ht="19.5" thickBot="1">
      <c r="A241" s="292" t="s">
        <v>34</v>
      </c>
      <c r="B241" s="293"/>
      <c r="C241" s="218" t="s">
        <v>27</v>
      </c>
      <c r="D241" s="218" t="s">
        <v>27</v>
      </c>
      <c r="E241" s="218" t="s">
        <v>27</v>
      </c>
      <c r="F241" s="219">
        <f>F242</f>
        <v>573.20000000000005</v>
      </c>
      <c r="G241" s="219">
        <f t="shared" ref="G241:O241" si="26">G242</f>
        <v>542.9</v>
      </c>
      <c r="H241" s="219">
        <f t="shared" si="26"/>
        <v>542.9</v>
      </c>
      <c r="I241" s="220">
        <f t="shared" si="26"/>
        <v>36</v>
      </c>
      <c r="J241" s="219">
        <f t="shared" si="26"/>
        <v>4948413.5</v>
      </c>
      <c r="K241" s="219">
        <f t="shared" si="26"/>
        <v>0</v>
      </c>
      <c r="L241" s="219">
        <f t="shared" si="26"/>
        <v>0</v>
      </c>
      <c r="M241" s="219">
        <f t="shared" si="26"/>
        <v>0</v>
      </c>
      <c r="N241" s="219">
        <f t="shared" si="26"/>
        <v>0</v>
      </c>
      <c r="O241" s="219">
        <f t="shared" si="26"/>
        <v>4948413.5</v>
      </c>
      <c r="P241" s="221" t="s">
        <v>20</v>
      </c>
    </row>
    <row r="242" spans="1:16" ht="19.5" thickBot="1">
      <c r="A242" s="223">
        <v>5</v>
      </c>
      <c r="B242" s="224" t="s">
        <v>66</v>
      </c>
      <c r="C242" s="225" t="s">
        <v>56</v>
      </c>
      <c r="D242" s="225">
        <v>1983</v>
      </c>
      <c r="E242" s="230">
        <v>2</v>
      </c>
      <c r="F242" s="226">
        <v>573.20000000000005</v>
      </c>
      <c r="G242" s="226">
        <v>542.9</v>
      </c>
      <c r="H242" s="226">
        <v>542.9</v>
      </c>
      <c r="I242" s="227">
        <v>36</v>
      </c>
      <c r="J242" s="226">
        <v>4948413.5</v>
      </c>
      <c r="K242" s="228">
        <v>0</v>
      </c>
      <c r="L242" s="228">
        <v>0</v>
      </c>
      <c r="M242" s="228">
        <v>0</v>
      </c>
      <c r="N242" s="228">
        <v>0</v>
      </c>
      <c r="O242" s="226">
        <v>4948413.5</v>
      </c>
      <c r="P242" s="229">
        <v>2019</v>
      </c>
    </row>
    <row r="243" spans="1:16" ht="19.5" thickBot="1">
      <c r="A243" s="292" t="s">
        <v>35</v>
      </c>
      <c r="B243" s="293"/>
      <c r="C243" s="218" t="s">
        <v>27</v>
      </c>
      <c r="D243" s="218" t="s">
        <v>27</v>
      </c>
      <c r="E243" s="218" t="s">
        <v>27</v>
      </c>
      <c r="F243" s="219">
        <f>F244</f>
        <v>400.8</v>
      </c>
      <c r="G243" s="219">
        <f t="shared" ref="G243:O243" si="27">G244</f>
        <v>283.3</v>
      </c>
      <c r="H243" s="219">
        <f t="shared" si="27"/>
        <v>283.3</v>
      </c>
      <c r="I243" s="220">
        <f t="shared" si="27"/>
        <v>11</v>
      </c>
      <c r="J243" s="219">
        <f t="shared" si="27"/>
        <v>1811224</v>
      </c>
      <c r="K243" s="219">
        <f t="shared" si="27"/>
        <v>0</v>
      </c>
      <c r="L243" s="219">
        <f t="shared" si="27"/>
        <v>0</v>
      </c>
      <c r="M243" s="219">
        <f t="shared" si="27"/>
        <v>0</v>
      </c>
      <c r="N243" s="219">
        <f t="shared" si="27"/>
        <v>0</v>
      </c>
      <c r="O243" s="219">
        <f t="shared" si="27"/>
        <v>1811224</v>
      </c>
      <c r="P243" s="221" t="s">
        <v>20</v>
      </c>
    </row>
    <row r="244" spans="1:16" ht="19.5" thickBot="1">
      <c r="A244" s="223">
        <v>6</v>
      </c>
      <c r="B244" s="224" t="s">
        <v>67</v>
      </c>
      <c r="C244" s="225" t="s">
        <v>56</v>
      </c>
      <c r="D244" s="225">
        <v>1958</v>
      </c>
      <c r="E244" s="230">
        <v>2</v>
      </c>
      <c r="F244" s="226">
        <v>400.8</v>
      </c>
      <c r="G244" s="226">
        <v>283.3</v>
      </c>
      <c r="H244" s="226">
        <v>283.3</v>
      </c>
      <c r="I244" s="227">
        <v>11</v>
      </c>
      <c r="J244" s="226">
        <v>1811224</v>
      </c>
      <c r="K244" s="228">
        <v>0</v>
      </c>
      <c r="L244" s="228">
        <v>0</v>
      </c>
      <c r="M244" s="228">
        <v>0</v>
      </c>
      <c r="N244" s="228">
        <v>0</v>
      </c>
      <c r="O244" s="226">
        <v>1811224</v>
      </c>
      <c r="P244" s="229">
        <v>2019</v>
      </c>
    </row>
    <row r="245" spans="1:16" ht="19.5" thickBot="1">
      <c r="A245" s="292" t="s">
        <v>21</v>
      </c>
      <c r="B245" s="293"/>
      <c r="C245" s="218" t="s">
        <v>27</v>
      </c>
      <c r="D245" s="218" t="s">
        <v>27</v>
      </c>
      <c r="E245" s="218" t="s">
        <v>27</v>
      </c>
      <c r="F245" s="219">
        <f>SUM(F246:F310)</f>
        <v>275518.68</v>
      </c>
      <c r="G245" s="219">
        <f t="shared" ref="G245:O245" si="28">SUM(G246:G310)</f>
        <v>245100.96000000005</v>
      </c>
      <c r="H245" s="219">
        <f t="shared" si="28"/>
        <v>242892.36000000004</v>
      </c>
      <c r="I245" s="220">
        <f t="shared" si="28"/>
        <v>12848</v>
      </c>
      <c r="J245" s="219">
        <f t="shared" si="28"/>
        <v>308457794.68000001</v>
      </c>
      <c r="K245" s="219">
        <f t="shared" si="28"/>
        <v>0</v>
      </c>
      <c r="L245" s="219">
        <f t="shared" si="28"/>
        <v>0</v>
      </c>
      <c r="M245" s="219">
        <f t="shared" si="28"/>
        <v>0</v>
      </c>
      <c r="N245" s="219">
        <f t="shared" si="28"/>
        <v>0</v>
      </c>
      <c r="O245" s="219">
        <f t="shared" si="28"/>
        <v>308457794.68000001</v>
      </c>
      <c r="P245" s="221" t="s">
        <v>20</v>
      </c>
    </row>
    <row r="246" spans="1:16">
      <c r="A246" s="99">
        <v>7</v>
      </c>
      <c r="B246" s="36" t="s">
        <v>281</v>
      </c>
      <c r="C246" s="14" t="s">
        <v>56</v>
      </c>
      <c r="D246" s="14">
        <v>1959</v>
      </c>
      <c r="E246" s="213">
        <v>4</v>
      </c>
      <c r="F246" s="214">
        <v>2958.03</v>
      </c>
      <c r="G246" s="214">
        <v>2706.43</v>
      </c>
      <c r="H246" s="214">
        <v>2706.43</v>
      </c>
      <c r="I246" s="215">
        <v>117</v>
      </c>
      <c r="J246" s="214">
        <v>4492672</v>
      </c>
      <c r="K246" s="216">
        <v>0</v>
      </c>
      <c r="L246" s="216">
        <v>0</v>
      </c>
      <c r="M246" s="216">
        <v>0</v>
      </c>
      <c r="N246" s="216">
        <v>0</v>
      </c>
      <c r="O246" s="214">
        <v>4492672</v>
      </c>
      <c r="P246" s="217">
        <v>2019</v>
      </c>
    </row>
    <row r="247" spans="1:16">
      <c r="A247" s="63">
        <v>8</v>
      </c>
      <c r="B247" s="37" t="s">
        <v>547</v>
      </c>
      <c r="C247" s="3" t="s">
        <v>56</v>
      </c>
      <c r="D247" s="3">
        <v>1963</v>
      </c>
      <c r="E247" s="66">
        <v>4</v>
      </c>
      <c r="F247" s="10">
        <v>1390.57</v>
      </c>
      <c r="G247" s="10">
        <v>1292.45</v>
      </c>
      <c r="H247" s="10">
        <v>1292.45</v>
      </c>
      <c r="I247" s="189">
        <v>64</v>
      </c>
      <c r="J247" s="10">
        <v>2145465</v>
      </c>
      <c r="K247" s="156">
        <v>0</v>
      </c>
      <c r="L247" s="156">
        <v>0</v>
      </c>
      <c r="M247" s="156">
        <v>0</v>
      </c>
      <c r="N247" s="156">
        <v>0</v>
      </c>
      <c r="O247" s="10">
        <v>2145465</v>
      </c>
      <c r="P247" s="70">
        <v>2019</v>
      </c>
    </row>
    <row r="248" spans="1:16">
      <c r="A248" s="63">
        <v>9</v>
      </c>
      <c r="B248" s="31" t="s">
        <v>282</v>
      </c>
      <c r="C248" s="3" t="s">
        <v>56</v>
      </c>
      <c r="D248" s="3">
        <v>1960</v>
      </c>
      <c r="E248" s="66">
        <v>4</v>
      </c>
      <c r="F248" s="10">
        <v>2814.77</v>
      </c>
      <c r="G248" s="10">
        <v>2619.79</v>
      </c>
      <c r="H248" s="10">
        <v>2619.79</v>
      </c>
      <c r="I248" s="189">
        <v>156</v>
      </c>
      <c r="J248" s="10">
        <v>4348849</v>
      </c>
      <c r="K248" s="156">
        <v>0</v>
      </c>
      <c r="L248" s="156">
        <v>0</v>
      </c>
      <c r="M248" s="156">
        <v>0</v>
      </c>
      <c r="N248" s="156">
        <v>0</v>
      </c>
      <c r="O248" s="10">
        <v>4348849</v>
      </c>
      <c r="P248" s="70">
        <v>2019</v>
      </c>
    </row>
    <row r="249" spans="1:16">
      <c r="A249" s="63">
        <v>10</v>
      </c>
      <c r="B249" s="38" t="s">
        <v>283</v>
      </c>
      <c r="C249" s="4" t="s">
        <v>55</v>
      </c>
      <c r="D249" s="2">
        <v>1967</v>
      </c>
      <c r="E249" s="4">
        <v>9</v>
      </c>
      <c r="F249" s="9">
        <v>2167.33</v>
      </c>
      <c r="G249" s="9">
        <v>1898.49</v>
      </c>
      <c r="H249" s="9">
        <v>1898.49</v>
      </c>
      <c r="I249" s="191">
        <v>104</v>
      </c>
      <c r="J249" s="9">
        <v>3151491</v>
      </c>
      <c r="K249" s="157">
        <v>0</v>
      </c>
      <c r="L249" s="157">
        <v>0</v>
      </c>
      <c r="M249" s="157">
        <v>0</v>
      </c>
      <c r="N249" s="157">
        <v>0</v>
      </c>
      <c r="O249" s="9">
        <v>3151491</v>
      </c>
      <c r="P249" s="69">
        <v>2019</v>
      </c>
    </row>
    <row r="250" spans="1:16">
      <c r="A250" s="63">
        <v>11</v>
      </c>
      <c r="B250" s="38" t="s">
        <v>284</v>
      </c>
      <c r="C250" s="4" t="s">
        <v>55</v>
      </c>
      <c r="D250" s="2">
        <v>1968</v>
      </c>
      <c r="E250" s="4">
        <v>9</v>
      </c>
      <c r="F250" s="9">
        <v>2139.58</v>
      </c>
      <c r="G250" s="9">
        <v>1893.73</v>
      </c>
      <c r="H250" s="9">
        <v>1893.73</v>
      </c>
      <c r="I250" s="191">
        <v>87</v>
      </c>
      <c r="J250" s="9">
        <v>3143589</v>
      </c>
      <c r="K250" s="157">
        <v>0</v>
      </c>
      <c r="L250" s="157">
        <v>0</v>
      </c>
      <c r="M250" s="157">
        <v>0</v>
      </c>
      <c r="N250" s="157">
        <v>0</v>
      </c>
      <c r="O250" s="9">
        <v>3143589</v>
      </c>
      <c r="P250" s="69">
        <v>2019</v>
      </c>
    </row>
    <row r="251" spans="1:16">
      <c r="A251" s="63">
        <v>12</v>
      </c>
      <c r="B251" s="31" t="s">
        <v>548</v>
      </c>
      <c r="C251" s="3" t="s">
        <v>56</v>
      </c>
      <c r="D251" s="3">
        <v>1962</v>
      </c>
      <c r="E251" s="66">
        <v>4</v>
      </c>
      <c r="F251" s="10">
        <v>2828.5</v>
      </c>
      <c r="G251" s="10">
        <v>2631.2</v>
      </c>
      <c r="H251" s="10">
        <v>2631.2</v>
      </c>
      <c r="I251" s="189">
        <v>138</v>
      </c>
      <c r="J251" s="10">
        <v>4367790</v>
      </c>
      <c r="K251" s="156">
        <v>0</v>
      </c>
      <c r="L251" s="156">
        <v>0</v>
      </c>
      <c r="M251" s="156">
        <v>0</v>
      </c>
      <c r="N251" s="156">
        <v>0</v>
      </c>
      <c r="O251" s="10">
        <v>4367790</v>
      </c>
      <c r="P251" s="70">
        <v>2019</v>
      </c>
    </row>
    <row r="252" spans="1:16">
      <c r="A252" s="63">
        <v>13</v>
      </c>
      <c r="B252" s="38" t="s">
        <v>285</v>
      </c>
      <c r="C252" s="4" t="s">
        <v>55</v>
      </c>
      <c r="D252" s="2">
        <v>1968</v>
      </c>
      <c r="E252" s="4">
        <v>9</v>
      </c>
      <c r="F252" s="9">
        <v>2191.86</v>
      </c>
      <c r="G252" s="9">
        <v>1917.56</v>
      </c>
      <c r="H252" s="9">
        <v>1917.56</v>
      </c>
      <c r="I252" s="191">
        <v>86</v>
      </c>
      <c r="J252" s="9">
        <v>3183148</v>
      </c>
      <c r="K252" s="157">
        <v>0</v>
      </c>
      <c r="L252" s="157">
        <v>0</v>
      </c>
      <c r="M252" s="157">
        <v>0</v>
      </c>
      <c r="N252" s="157">
        <v>0</v>
      </c>
      <c r="O252" s="9">
        <v>3183148</v>
      </c>
      <c r="P252" s="69">
        <v>2019</v>
      </c>
    </row>
    <row r="253" spans="1:16">
      <c r="A253" s="63">
        <v>14</v>
      </c>
      <c r="B253" s="38" t="s">
        <v>286</v>
      </c>
      <c r="C253" s="4" t="s">
        <v>55</v>
      </c>
      <c r="D253" s="2">
        <v>1969</v>
      </c>
      <c r="E253" s="4">
        <v>9</v>
      </c>
      <c r="F253" s="9">
        <v>2216.61</v>
      </c>
      <c r="G253" s="9">
        <v>1954.71</v>
      </c>
      <c r="H253" s="9">
        <v>1954.71</v>
      </c>
      <c r="I253" s="191">
        <v>101</v>
      </c>
      <c r="J253" s="9">
        <v>3244817</v>
      </c>
      <c r="K253" s="157">
        <v>0</v>
      </c>
      <c r="L253" s="157">
        <v>0</v>
      </c>
      <c r="M253" s="157">
        <v>0</v>
      </c>
      <c r="N253" s="157">
        <v>0</v>
      </c>
      <c r="O253" s="9">
        <v>3244817</v>
      </c>
      <c r="P253" s="69">
        <v>2019</v>
      </c>
    </row>
    <row r="254" spans="1:16">
      <c r="A254" s="63">
        <v>15</v>
      </c>
      <c r="B254" s="38" t="s">
        <v>287</v>
      </c>
      <c r="C254" s="4" t="s">
        <v>55</v>
      </c>
      <c r="D254" s="2">
        <v>1969</v>
      </c>
      <c r="E254" s="4">
        <v>5</v>
      </c>
      <c r="F254" s="9">
        <v>3780.5</v>
      </c>
      <c r="G254" s="9">
        <v>3538.04</v>
      </c>
      <c r="H254" s="9">
        <v>3538.04</v>
      </c>
      <c r="I254" s="191">
        <v>168</v>
      </c>
      <c r="J254" s="9">
        <v>5873144</v>
      </c>
      <c r="K254" s="157">
        <v>0</v>
      </c>
      <c r="L254" s="157">
        <v>0</v>
      </c>
      <c r="M254" s="157">
        <v>0</v>
      </c>
      <c r="N254" s="157">
        <v>0</v>
      </c>
      <c r="O254" s="9">
        <v>5873144</v>
      </c>
      <c r="P254" s="69">
        <v>2019</v>
      </c>
    </row>
    <row r="255" spans="1:16">
      <c r="A255" s="63">
        <v>16</v>
      </c>
      <c r="B255" s="38" t="s">
        <v>288</v>
      </c>
      <c r="C255" s="4" t="s">
        <v>55</v>
      </c>
      <c r="D255" s="2">
        <v>1970</v>
      </c>
      <c r="E255" s="4">
        <v>5</v>
      </c>
      <c r="F255" s="9">
        <v>3870.8</v>
      </c>
      <c r="G255" s="9">
        <v>3574.82</v>
      </c>
      <c r="H255" s="9">
        <v>3574.82</v>
      </c>
      <c r="I255" s="191">
        <v>155</v>
      </c>
      <c r="J255" s="9">
        <v>5934198</v>
      </c>
      <c r="K255" s="157">
        <v>0</v>
      </c>
      <c r="L255" s="157">
        <v>0</v>
      </c>
      <c r="M255" s="157">
        <v>0</v>
      </c>
      <c r="N255" s="157">
        <v>0</v>
      </c>
      <c r="O255" s="9">
        <v>5934198</v>
      </c>
      <c r="P255" s="69">
        <v>2019</v>
      </c>
    </row>
    <row r="256" spans="1:16">
      <c r="A256" s="63">
        <v>17</v>
      </c>
      <c r="B256" s="38" t="s">
        <v>289</v>
      </c>
      <c r="C256" s="4" t="s">
        <v>55</v>
      </c>
      <c r="D256" s="2">
        <v>1958</v>
      </c>
      <c r="E256" s="4">
        <v>4</v>
      </c>
      <c r="F256" s="9">
        <v>2351.83</v>
      </c>
      <c r="G256" s="9">
        <v>2103.77</v>
      </c>
      <c r="H256" s="9">
        <v>2103.77</v>
      </c>
      <c r="I256" s="191">
        <v>89</v>
      </c>
      <c r="J256" s="9">
        <v>4317194.04</v>
      </c>
      <c r="K256" s="157">
        <v>0</v>
      </c>
      <c r="L256" s="157">
        <v>0</v>
      </c>
      <c r="M256" s="157">
        <v>0</v>
      </c>
      <c r="N256" s="157">
        <v>0</v>
      </c>
      <c r="O256" s="9">
        <v>4317194.04</v>
      </c>
      <c r="P256" s="69">
        <v>2019</v>
      </c>
    </row>
    <row r="257" spans="1:16">
      <c r="A257" s="63">
        <v>18</v>
      </c>
      <c r="B257" s="38" t="s">
        <v>290</v>
      </c>
      <c r="C257" s="4" t="s">
        <v>55</v>
      </c>
      <c r="D257" s="2">
        <v>1969</v>
      </c>
      <c r="E257" s="4">
        <v>5</v>
      </c>
      <c r="F257" s="9">
        <v>3777.1</v>
      </c>
      <c r="G257" s="9">
        <v>3536.3</v>
      </c>
      <c r="H257" s="9">
        <v>3536.3</v>
      </c>
      <c r="I257" s="191">
        <v>170</v>
      </c>
      <c r="J257" s="9">
        <v>5870256</v>
      </c>
      <c r="K257" s="157">
        <v>0</v>
      </c>
      <c r="L257" s="157">
        <v>0</v>
      </c>
      <c r="M257" s="157">
        <v>0</v>
      </c>
      <c r="N257" s="157">
        <v>0</v>
      </c>
      <c r="O257" s="9">
        <v>5870256</v>
      </c>
      <c r="P257" s="69">
        <v>2019</v>
      </c>
    </row>
    <row r="258" spans="1:16">
      <c r="A258" s="63">
        <v>19</v>
      </c>
      <c r="B258" s="38" t="s">
        <v>291</v>
      </c>
      <c r="C258" s="4" t="s">
        <v>55</v>
      </c>
      <c r="D258" s="2">
        <v>1970</v>
      </c>
      <c r="E258" s="4">
        <v>5</v>
      </c>
      <c r="F258" s="9">
        <v>3627.4</v>
      </c>
      <c r="G258" s="9">
        <v>3515.2</v>
      </c>
      <c r="H258" s="9">
        <v>3515.2</v>
      </c>
      <c r="I258" s="191">
        <v>159</v>
      </c>
      <c r="J258" s="9">
        <v>5835230</v>
      </c>
      <c r="K258" s="157">
        <v>0</v>
      </c>
      <c r="L258" s="157">
        <v>0</v>
      </c>
      <c r="M258" s="157">
        <v>0</v>
      </c>
      <c r="N258" s="157">
        <v>0</v>
      </c>
      <c r="O258" s="9">
        <v>5835230</v>
      </c>
      <c r="P258" s="69">
        <v>2019</v>
      </c>
    </row>
    <row r="259" spans="1:16">
      <c r="A259" s="63">
        <v>20</v>
      </c>
      <c r="B259" s="38" t="s">
        <v>292</v>
      </c>
      <c r="C259" s="4" t="s">
        <v>55</v>
      </c>
      <c r="D259" s="2">
        <v>1961</v>
      </c>
      <c r="E259" s="4">
        <v>4</v>
      </c>
      <c r="F259" s="9">
        <v>2471.6999999999998</v>
      </c>
      <c r="G259" s="9">
        <v>2328.1999999999998</v>
      </c>
      <c r="H259" s="9">
        <v>2328.1999999999998</v>
      </c>
      <c r="I259" s="191">
        <v>151</v>
      </c>
      <c r="J259" s="9">
        <v>3864810</v>
      </c>
      <c r="K259" s="157">
        <v>0</v>
      </c>
      <c r="L259" s="157">
        <v>0</v>
      </c>
      <c r="M259" s="157">
        <v>0</v>
      </c>
      <c r="N259" s="157">
        <v>0</v>
      </c>
      <c r="O259" s="9">
        <v>3864810</v>
      </c>
      <c r="P259" s="69">
        <v>2019</v>
      </c>
    </row>
    <row r="260" spans="1:16">
      <c r="A260" s="63">
        <v>21</v>
      </c>
      <c r="B260" s="38" t="s">
        <v>293</v>
      </c>
      <c r="C260" s="4" t="s">
        <v>55</v>
      </c>
      <c r="D260" s="2">
        <v>1990</v>
      </c>
      <c r="E260" s="4">
        <v>9</v>
      </c>
      <c r="F260" s="9">
        <v>4911.7</v>
      </c>
      <c r="G260" s="9">
        <v>4151.2</v>
      </c>
      <c r="H260" s="9">
        <v>4151.2</v>
      </c>
      <c r="I260" s="191">
        <v>237</v>
      </c>
      <c r="J260" s="9">
        <v>4000000</v>
      </c>
      <c r="K260" s="157">
        <v>0</v>
      </c>
      <c r="L260" s="157">
        <v>0</v>
      </c>
      <c r="M260" s="157">
        <v>0</v>
      </c>
      <c r="N260" s="157">
        <v>0</v>
      </c>
      <c r="O260" s="9">
        <v>4000000</v>
      </c>
      <c r="P260" s="69">
        <v>2019</v>
      </c>
    </row>
    <row r="261" spans="1:16">
      <c r="A261" s="63">
        <v>22</v>
      </c>
      <c r="B261" s="38" t="s">
        <v>294</v>
      </c>
      <c r="C261" s="4" t="s">
        <v>55</v>
      </c>
      <c r="D261" s="2">
        <v>1990</v>
      </c>
      <c r="E261" s="4">
        <v>9</v>
      </c>
      <c r="F261" s="9">
        <v>7312.8</v>
      </c>
      <c r="G261" s="9">
        <v>6038.4</v>
      </c>
      <c r="H261" s="9">
        <v>6038.4</v>
      </c>
      <c r="I261" s="191">
        <v>347</v>
      </c>
      <c r="J261" s="9">
        <v>6000000</v>
      </c>
      <c r="K261" s="157">
        <v>0</v>
      </c>
      <c r="L261" s="157">
        <v>0</v>
      </c>
      <c r="M261" s="157">
        <v>0</v>
      </c>
      <c r="N261" s="157">
        <v>0</v>
      </c>
      <c r="O261" s="9">
        <v>6000000</v>
      </c>
      <c r="P261" s="69">
        <v>2019</v>
      </c>
    </row>
    <row r="262" spans="1:16">
      <c r="A262" s="63">
        <v>23</v>
      </c>
      <c r="B262" s="39" t="s">
        <v>295</v>
      </c>
      <c r="C262" s="4" t="s">
        <v>55</v>
      </c>
      <c r="D262" s="2">
        <v>1990</v>
      </c>
      <c r="E262" s="4">
        <v>9</v>
      </c>
      <c r="F262" s="9">
        <v>9486.6</v>
      </c>
      <c r="G262" s="9">
        <v>8059.6</v>
      </c>
      <c r="H262" s="9">
        <v>8059.6</v>
      </c>
      <c r="I262" s="191">
        <v>428</v>
      </c>
      <c r="J262" s="9">
        <v>8000000</v>
      </c>
      <c r="K262" s="157">
        <v>0</v>
      </c>
      <c r="L262" s="157">
        <v>0</v>
      </c>
      <c r="M262" s="157">
        <v>0</v>
      </c>
      <c r="N262" s="157">
        <v>0</v>
      </c>
      <c r="O262" s="9">
        <v>8000000</v>
      </c>
      <c r="P262" s="69">
        <v>2019</v>
      </c>
    </row>
    <row r="263" spans="1:16">
      <c r="A263" s="63">
        <v>24</v>
      </c>
      <c r="B263" s="38" t="s">
        <v>299</v>
      </c>
      <c r="C263" s="4" t="s">
        <v>55</v>
      </c>
      <c r="D263" s="2">
        <v>1990</v>
      </c>
      <c r="E263" s="4">
        <v>9</v>
      </c>
      <c r="F263" s="9">
        <v>2911.81</v>
      </c>
      <c r="G263" s="9">
        <v>2566.3000000000002</v>
      </c>
      <c r="H263" s="9">
        <v>2566.3000000000002</v>
      </c>
      <c r="I263" s="191">
        <v>150</v>
      </c>
      <c r="J263" s="9">
        <v>2000000</v>
      </c>
      <c r="K263" s="157">
        <v>0</v>
      </c>
      <c r="L263" s="157">
        <v>0</v>
      </c>
      <c r="M263" s="157">
        <v>0</v>
      </c>
      <c r="N263" s="157">
        <v>0</v>
      </c>
      <c r="O263" s="9">
        <v>2000000</v>
      </c>
      <c r="P263" s="69">
        <v>2019</v>
      </c>
    </row>
    <row r="264" spans="1:16">
      <c r="A264" s="63">
        <v>25</v>
      </c>
      <c r="B264" s="31" t="s">
        <v>300</v>
      </c>
      <c r="C264" s="3" t="s">
        <v>56</v>
      </c>
      <c r="D264" s="3">
        <v>1989</v>
      </c>
      <c r="E264" s="66">
        <v>9</v>
      </c>
      <c r="F264" s="10">
        <v>4830.2</v>
      </c>
      <c r="G264" s="10">
        <v>4100.8</v>
      </c>
      <c r="H264" s="10">
        <v>4100.8</v>
      </c>
      <c r="I264" s="189">
        <v>223</v>
      </c>
      <c r="J264" s="10">
        <v>4000000</v>
      </c>
      <c r="K264" s="156">
        <v>0</v>
      </c>
      <c r="L264" s="156">
        <v>0</v>
      </c>
      <c r="M264" s="156">
        <v>0</v>
      </c>
      <c r="N264" s="156">
        <v>0</v>
      </c>
      <c r="O264" s="10">
        <v>4000000</v>
      </c>
      <c r="P264" s="70">
        <v>2019</v>
      </c>
    </row>
    <row r="265" spans="1:16">
      <c r="A265" s="63">
        <v>26</v>
      </c>
      <c r="B265" s="38" t="s">
        <v>301</v>
      </c>
      <c r="C265" s="4" t="s">
        <v>55</v>
      </c>
      <c r="D265" s="2">
        <v>1990</v>
      </c>
      <c r="E265" s="4">
        <v>9</v>
      </c>
      <c r="F265" s="9">
        <v>2906.15</v>
      </c>
      <c r="G265" s="9">
        <v>2559.98</v>
      </c>
      <c r="H265" s="9">
        <v>2559.98</v>
      </c>
      <c r="I265" s="191">
        <v>144</v>
      </c>
      <c r="J265" s="9">
        <v>2000000</v>
      </c>
      <c r="K265" s="157">
        <v>0</v>
      </c>
      <c r="L265" s="157">
        <v>0</v>
      </c>
      <c r="M265" s="157">
        <v>0</v>
      </c>
      <c r="N265" s="157">
        <v>0</v>
      </c>
      <c r="O265" s="9">
        <v>2000000</v>
      </c>
      <c r="P265" s="69">
        <v>2019</v>
      </c>
    </row>
    <row r="266" spans="1:16">
      <c r="A266" s="63">
        <v>27</v>
      </c>
      <c r="B266" s="31" t="s">
        <v>549</v>
      </c>
      <c r="C266" s="3" t="s">
        <v>56</v>
      </c>
      <c r="D266" s="3">
        <v>1989</v>
      </c>
      <c r="E266" s="66">
        <v>9</v>
      </c>
      <c r="F266" s="10">
        <v>6803.8</v>
      </c>
      <c r="G266" s="10">
        <v>5971.8</v>
      </c>
      <c r="H266" s="10">
        <v>5971.8</v>
      </c>
      <c r="I266" s="189">
        <v>347</v>
      </c>
      <c r="J266" s="10">
        <v>6000000</v>
      </c>
      <c r="K266" s="156">
        <v>0</v>
      </c>
      <c r="L266" s="156">
        <v>0</v>
      </c>
      <c r="M266" s="156">
        <v>0</v>
      </c>
      <c r="N266" s="156">
        <v>0</v>
      </c>
      <c r="O266" s="10">
        <v>6000000</v>
      </c>
      <c r="P266" s="70">
        <v>2019</v>
      </c>
    </row>
    <row r="267" spans="1:16">
      <c r="A267" s="63">
        <v>28</v>
      </c>
      <c r="B267" s="39" t="s">
        <v>302</v>
      </c>
      <c r="C267" s="4" t="s">
        <v>55</v>
      </c>
      <c r="D267" s="2">
        <v>1990</v>
      </c>
      <c r="E267" s="4">
        <v>9</v>
      </c>
      <c r="F267" s="9">
        <v>2861.7</v>
      </c>
      <c r="G267" s="9">
        <v>2547</v>
      </c>
      <c r="H267" s="9">
        <v>2547</v>
      </c>
      <c r="I267" s="191">
        <v>142</v>
      </c>
      <c r="J267" s="9">
        <v>2000000</v>
      </c>
      <c r="K267" s="157">
        <v>0</v>
      </c>
      <c r="L267" s="157">
        <v>0</v>
      </c>
      <c r="M267" s="157">
        <v>0</v>
      </c>
      <c r="N267" s="157">
        <v>0</v>
      </c>
      <c r="O267" s="9">
        <v>2000000</v>
      </c>
      <c r="P267" s="69">
        <v>2019</v>
      </c>
    </row>
    <row r="268" spans="1:16">
      <c r="A268" s="63">
        <v>29</v>
      </c>
      <c r="B268" s="39" t="s">
        <v>303</v>
      </c>
      <c r="C268" s="4" t="s">
        <v>55</v>
      </c>
      <c r="D268" s="2">
        <v>1990</v>
      </c>
      <c r="E268" s="4">
        <v>9</v>
      </c>
      <c r="F268" s="9">
        <v>2892.2</v>
      </c>
      <c r="G268" s="9">
        <v>2536.6999999999998</v>
      </c>
      <c r="H268" s="9">
        <v>2536.6999999999998</v>
      </c>
      <c r="I268" s="191">
        <v>137</v>
      </c>
      <c r="J268" s="9">
        <v>2000000</v>
      </c>
      <c r="K268" s="157">
        <v>0</v>
      </c>
      <c r="L268" s="157">
        <v>0</v>
      </c>
      <c r="M268" s="157">
        <v>0</v>
      </c>
      <c r="N268" s="157">
        <v>0</v>
      </c>
      <c r="O268" s="9">
        <v>2000000</v>
      </c>
      <c r="P268" s="69">
        <v>2019</v>
      </c>
    </row>
    <row r="269" spans="1:16">
      <c r="A269" s="63">
        <v>30</v>
      </c>
      <c r="B269" s="31" t="s">
        <v>550</v>
      </c>
      <c r="C269" s="3" t="s">
        <v>56</v>
      </c>
      <c r="D269" s="3">
        <v>1988</v>
      </c>
      <c r="E269" s="66">
        <v>9</v>
      </c>
      <c r="F269" s="10">
        <v>6935.3</v>
      </c>
      <c r="G269" s="10">
        <v>5940.1</v>
      </c>
      <c r="H269" s="10">
        <v>5940.1</v>
      </c>
      <c r="I269" s="189">
        <v>369</v>
      </c>
      <c r="J269" s="10">
        <v>6000000</v>
      </c>
      <c r="K269" s="156">
        <v>0</v>
      </c>
      <c r="L269" s="156">
        <v>0</v>
      </c>
      <c r="M269" s="156">
        <v>0</v>
      </c>
      <c r="N269" s="156">
        <v>0</v>
      </c>
      <c r="O269" s="10">
        <v>6000000</v>
      </c>
      <c r="P269" s="70">
        <v>2019</v>
      </c>
    </row>
    <row r="270" spans="1:16">
      <c r="A270" s="63">
        <v>31</v>
      </c>
      <c r="B270" s="31" t="s">
        <v>551</v>
      </c>
      <c r="C270" s="3" t="s">
        <v>56</v>
      </c>
      <c r="D270" s="3">
        <v>1988</v>
      </c>
      <c r="E270" s="66">
        <v>9</v>
      </c>
      <c r="F270" s="10">
        <v>2935.1</v>
      </c>
      <c r="G270" s="10">
        <v>2593.1</v>
      </c>
      <c r="H270" s="10">
        <v>2593.1</v>
      </c>
      <c r="I270" s="189">
        <v>143</v>
      </c>
      <c r="J270" s="10">
        <v>2000000</v>
      </c>
      <c r="K270" s="156">
        <v>0</v>
      </c>
      <c r="L270" s="156">
        <v>0</v>
      </c>
      <c r="M270" s="156">
        <v>0</v>
      </c>
      <c r="N270" s="156">
        <v>0</v>
      </c>
      <c r="O270" s="10">
        <v>2000000</v>
      </c>
      <c r="P270" s="70">
        <v>2019</v>
      </c>
    </row>
    <row r="271" spans="1:16">
      <c r="A271" s="63">
        <v>32</v>
      </c>
      <c r="B271" s="31" t="s">
        <v>552</v>
      </c>
      <c r="C271" s="3" t="s">
        <v>56</v>
      </c>
      <c r="D271" s="3">
        <v>1988</v>
      </c>
      <c r="E271" s="66">
        <v>9</v>
      </c>
      <c r="F271" s="10">
        <v>2880.1</v>
      </c>
      <c r="G271" s="10">
        <v>2563.6999999999998</v>
      </c>
      <c r="H271" s="10">
        <v>2563.6999999999998</v>
      </c>
      <c r="I271" s="189">
        <v>128</v>
      </c>
      <c r="J271" s="10">
        <v>2000000</v>
      </c>
      <c r="K271" s="156">
        <v>0</v>
      </c>
      <c r="L271" s="156">
        <v>0</v>
      </c>
      <c r="M271" s="156">
        <v>0</v>
      </c>
      <c r="N271" s="156">
        <v>0</v>
      </c>
      <c r="O271" s="10">
        <v>2000000</v>
      </c>
      <c r="P271" s="70">
        <v>2019</v>
      </c>
    </row>
    <row r="272" spans="1:16">
      <c r="A272" s="63">
        <v>33</v>
      </c>
      <c r="B272" s="31" t="s">
        <v>553</v>
      </c>
      <c r="C272" s="3" t="s">
        <v>56</v>
      </c>
      <c r="D272" s="3">
        <v>1987</v>
      </c>
      <c r="E272" s="66">
        <v>9</v>
      </c>
      <c r="F272" s="10">
        <v>4413.3</v>
      </c>
      <c r="G272" s="10">
        <v>3929.2</v>
      </c>
      <c r="H272" s="10">
        <v>3929.2</v>
      </c>
      <c r="I272" s="189">
        <v>241</v>
      </c>
      <c r="J272" s="10">
        <v>4000000</v>
      </c>
      <c r="K272" s="156">
        <v>0</v>
      </c>
      <c r="L272" s="156">
        <v>0</v>
      </c>
      <c r="M272" s="156">
        <v>0</v>
      </c>
      <c r="N272" s="156">
        <v>0</v>
      </c>
      <c r="O272" s="10">
        <v>4000000</v>
      </c>
      <c r="P272" s="70">
        <v>2019</v>
      </c>
    </row>
    <row r="273" spans="1:16">
      <c r="A273" s="63">
        <v>34</v>
      </c>
      <c r="B273" s="38" t="s">
        <v>68</v>
      </c>
      <c r="C273" s="4" t="s">
        <v>55</v>
      </c>
      <c r="D273" s="2">
        <v>1959</v>
      </c>
      <c r="E273" s="4">
        <v>4</v>
      </c>
      <c r="F273" s="9">
        <v>1452.69</v>
      </c>
      <c r="G273" s="9">
        <v>1309.29</v>
      </c>
      <c r="H273" s="9">
        <v>1309.29</v>
      </c>
      <c r="I273" s="191">
        <v>66</v>
      </c>
      <c r="J273" s="9">
        <v>2754047.6399999997</v>
      </c>
      <c r="K273" s="157">
        <v>0</v>
      </c>
      <c r="L273" s="157">
        <v>0</v>
      </c>
      <c r="M273" s="157">
        <v>0</v>
      </c>
      <c r="N273" s="157">
        <v>0</v>
      </c>
      <c r="O273" s="9">
        <v>2754047.6399999997</v>
      </c>
      <c r="P273" s="69">
        <v>2019</v>
      </c>
    </row>
    <row r="274" spans="1:16">
      <c r="A274" s="63">
        <v>35</v>
      </c>
      <c r="B274" s="31" t="s">
        <v>69</v>
      </c>
      <c r="C274" s="3" t="s">
        <v>56</v>
      </c>
      <c r="D274" s="3">
        <v>1960</v>
      </c>
      <c r="E274" s="66">
        <v>4</v>
      </c>
      <c r="F274" s="10">
        <v>2149.9</v>
      </c>
      <c r="G274" s="10">
        <v>2007.01</v>
      </c>
      <c r="H274" s="10">
        <v>2007.01</v>
      </c>
      <c r="I274" s="189">
        <v>107</v>
      </c>
      <c r="J274" s="10">
        <v>3331635</v>
      </c>
      <c r="K274" s="156">
        <v>0</v>
      </c>
      <c r="L274" s="156">
        <v>0</v>
      </c>
      <c r="M274" s="156">
        <v>0</v>
      </c>
      <c r="N274" s="156">
        <v>0</v>
      </c>
      <c r="O274" s="10">
        <v>3331635</v>
      </c>
      <c r="P274" s="70">
        <v>2019</v>
      </c>
    </row>
    <row r="275" spans="1:16">
      <c r="A275" s="63">
        <v>36</v>
      </c>
      <c r="B275" s="31" t="s">
        <v>70</v>
      </c>
      <c r="C275" s="3" t="s">
        <v>56</v>
      </c>
      <c r="D275" s="3">
        <v>1960</v>
      </c>
      <c r="E275" s="66">
        <v>4</v>
      </c>
      <c r="F275" s="10">
        <v>2167.6799999999998</v>
      </c>
      <c r="G275" s="10">
        <v>2024.03</v>
      </c>
      <c r="H275" s="10">
        <v>2024.03</v>
      </c>
      <c r="I275" s="189">
        <v>116</v>
      </c>
      <c r="J275" s="10">
        <v>3359888</v>
      </c>
      <c r="K275" s="156">
        <v>0</v>
      </c>
      <c r="L275" s="156">
        <v>0</v>
      </c>
      <c r="M275" s="156">
        <v>0</v>
      </c>
      <c r="N275" s="156">
        <v>0</v>
      </c>
      <c r="O275" s="10">
        <v>3359888</v>
      </c>
      <c r="P275" s="70">
        <v>2019</v>
      </c>
    </row>
    <row r="276" spans="1:16">
      <c r="A276" s="63">
        <v>37</v>
      </c>
      <c r="B276" s="31" t="s">
        <v>554</v>
      </c>
      <c r="C276" s="3" t="s">
        <v>56</v>
      </c>
      <c r="D276" s="3">
        <v>1989</v>
      </c>
      <c r="E276" s="66">
        <v>9</v>
      </c>
      <c r="F276" s="10">
        <v>15432.41</v>
      </c>
      <c r="G276" s="10">
        <v>13827.71</v>
      </c>
      <c r="H276" s="10">
        <v>13827.71</v>
      </c>
      <c r="I276" s="189">
        <v>727</v>
      </c>
      <c r="J276" s="10">
        <v>12000000</v>
      </c>
      <c r="K276" s="156">
        <v>0</v>
      </c>
      <c r="L276" s="156">
        <v>0</v>
      </c>
      <c r="M276" s="156">
        <v>0</v>
      </c>
      <c r="N276" s="156">
        <v>0</v>
      </c>
      <c r="O276" s="10">
        <v>12000000</v>
      </c>
      <c r="P276" s="70">
        <v>2019</v>
      </c>
    </row>
    <row r="277" spans="1:16">
      <c r="A277" s="63">
        <v>38</v>
      </c>
      <c r="B277" s="31" t="s">
        <v>555</v>
      </c>
      <c r="C277" s="3" t="s">
        <v>56</v>
      </c>
      <c r="D277" s="3">
        <v>1987</v>
      </c>
      <c r="E277" s="66">
        <v>9</v>
      </c>
      <c r="F277" s="10">
        <v>6649.3</v>
      </c>
      <c r="G277" s="10">
        <v>5973.3</v>
      </c>
      <c r="H277" s="10">
        <v>5973.3</v>
      </c>
      <c r="I277" s="189">
        <v>120</v>
      </c>
      <c r="J277" s="10">
        <v>2000000</v>
      </c>
      <c r="K277" s="156">
        <v>0</v>
      </c>
      <c r="L277" s="156">
        <v>0</v>
      </c>
      <c r="M277" s="156">
        <v>0</v>
      </c>
      <c r="N277" s="156">
        <v>0</v>
      </c>
      <c r="O277" s="10">
        <v>2000000</v>
      </c>
      <c r="P277" s="70">
        <v>2019</v>
      </c>
    </row>
    <row r="278" spans="1:16">
      <c r="A278" s="63">
        <v>39</v>
      </c>
      <c r="B278" s="38" t="s">
        <v>556</v>
      </c>
      <c r="C278" s="4" t="s">
        <v>55</v>
      </c>
      <c r="D278" s="2">
        <v>1965</v>
      </c>
      <c r="E278" s="4">
        <v>5</v>
      </c>
      <c r="F278" s="9">
        <v>3875.21</v>
      </c>
      <c r="G278" s="9">
        <v>3630.16</v>
      </c>
      <c r="H278" s="9">
        <v>3630.16</v>
      </c>
      <c r="I278" s="191">
        <v>184</v>
      </c>
      <c r="J278" s="9">
        <v>6026063</v>
      </c>
      <c r="K278" s="157">
        <v>0</v>
      </c>
      <c r="L278" s="157">
        <v>0</v>
      </c>
      <c r="M278" s="157">
        <v>0</v>
      </c>
      <c r="N278" s="157">
        <v>0</v>
      </c>
      <c r="O278" s="9">
        <v>6026063</v>
      </c>
      <c r="P278" s="69">
        <v>2019</v>
      </c>
    </row>
    <row r="279" spans="1:16">
      <c r="A279" s="63">
        <v>40</v>
      </c>
      <c r="B279" s="38" t="s">
        <v>71</v>
      </c>
      <c r="C279" s="4" t="s">
        <v>55</v>
      </c>
      <c r="D279" s="2">
        <v>1970</v>
      </c>
      <c r="E279" s="4">
        <v>5</v>
      </c>
      <c r="F279" s="9">
        <v>7826.22</v>
      </c>
      <c r="G279" s="9">
        <v>7310.1</v>
      </c>
      <c r="H279" s="9">
        <v>7310.1</v>
      </c>
      <c r="I279" s="191">
        <v>389</v>
      </c>
      <c r="J279" s="9">
        <v>12134764</v>
      </c>
      <c r="K279" s="157">
        <v>0</v>
      </c>
      <c r="L279" s="157">
        <v>0</v>
      </c>
      <c r="M279" s="157">
        <v>0</v>
      </c>
      <c r="N279" s="157">
        <v>0</v>
      </c>
      <c r="O279" s="9">
        <v>12134764</v>
      </c>
      <c r="P279" s="69">
        <v>2019</v>
      </c>
    </row>
    <row r="280" spans="1:16">
      <c r="A280" s="63">
        <v>41</v>
      </c>
      <c r="B280" s="38" t="s">
        <v>72</v>
      </c>
      <c r="C280" s="4" t="s">
        <v>55</v>
      </c>
      <c r="D280" s="2">
        <v>1967</v>
      </c>
      <c r="E280" s="4">
        <v>5</v>
      </c>
      <c r="F280" s="9">
        <v>3774.4</v>
      </c>
      <c r="G280" s="9">
        <v>3529</v>
      </c>
      <c r="H280" s="9">
        <v>3529</v>
      </c>
      <c r="I280" s="191">
        <v>169</v>
      </c>
      <c r="J280" s="9">
        <v>5858140</v>
      </c>
      <c r="K280" s="157">
        <v>0</v>
      </c>
      <c r="L280" s="157">
        <v>0</v>
      </c>
      <c r="M280" s="157">
        <v>0</v>
      </c>
      <c r="N280" s="157">
        <v>0</v>
      </c>
      <c r="O280" s="9">
        <v>5858140</v>
      </c>
      <c r="P280" s="69">
        <v>2019</v>
      </c>
    </row>
    <row r="281" spans="1:16">
      <c r="A281" s="63">
        <v>42</v>
      </c>
      <c r="B281" s="38" t="s">
        <v>73</v>
      </c>
      <c r="C281" s="4" t="s">
        <v>55</v>
      </c>
      <c r="D281" s="2">
        <v>1967</v>
      </c>
      <c r="E281" s="4">
        <v>5</v>
      </c>
      <c r="F281" s="9">
        <v>3776.88</v>
      </c>
      <c r="G281" s="9">
        <v>3530.61</v>
      </c>
      <c r="H281" s="9">
        <v>3530.61</v>
      </c>
      <c r="I281" s="191">
        <v>175</v>
      </c>
      <c r="J281" s="9">
        <v>5860811</v>
      </c>
      <c r="K281" s="157">
        <v>0</v>
      </c>
      <c r="L281" s="157">
        <v>0</v>
      </c>
      <c r="M281" s="157">
        <v>0</v>
      </c>
      <c r="N281" s="157">
        <v>0</v>
      </c>
      <c r="O281" s="9">
        <v>5860811</v>
      </c>
      <c r="P281" s="69">
        <v>2019</v>
      </c>
    </row>
    <row r="282" spans="1:16">
      <c r="A282" s="63">
        <v>43</v>
      </c>
      <c r="B282" s="38" t="s">
        <v>74</v>
      </c>
      <c r="C282" s="4" t="s">
        <v>55</v>
      </c>
      <c r="D282" s="2">
        <v>1963</v>
      </c>
      <c r="E282" s="4">
        <v>4</v>
      </c>
      <c r="F282" s="9">
        <v>2966.01</v>
      </c>
      <c r="G282" s="9">
        <v>2769.89</v>
      </c>
      <c r="H282" s="9">
        <v>2769.89</v>
      </c>
      <c r="I282" s="191">
        <v>150</v>
      </c>
      <c r="J282" s="9">
        <v>4598015</v>
      </c>
      <c r="K282" s="157">
        <v>0</v>
      </c>
      <c r="L282" s="157">
        <v>0</v>
      </c>
      <c r="M282" s="157">
        <v>0</v>
      </c>
      <c r="N282" s="157">
        <v>0</v>
      </c>
      <c r="O282" s="9">
        <v>4598015</v>
      </c>
      <c r="P282" s="69">
        <v>2019</v>
      </c>
    </row>
    <row r="283" spans="1:16">
      <c r="A283" s="63">
        <v>44</v>
      </c>
      <c r="B283" s="38" t="s">
        <v>75</v>
      </c>
      <c r="C283" s="4" t="s">
        <v>55</v>
      </c>
      <c r="D283" s="2">
        <v>1970</v>
      </c>
      <c r="E283" s="4">
        <v>9</v>
      </c>
      <c r="F283" s="9">
        <v>2125.3000000000002</v>
      </c>
      <c r="G283" s="9">
        <v>1874.3</v>
      </c>
      <c r="H283" s="9">
        <v>1874.3</v>
      </c>
      <c r="I283" s="191">
        <v>112</v>
      </c>
      <c r="J283" s="9">
        <v>3111336</v>
      </c>
      <c r="K283" s="157">
        <v>0</v>
      </c>
      <c r="L283" s="157">
        <v>0</v>
      </c>
      <c r="M283" s="157">
        <v>0</v>
      </c>
      <c r="N283" s="157">
        <v>0</v>
      </c>
      <c r="O283" s="9">
        <v>3111336</v>
      </c>
      <c r="P283" s="69">
        <v>2019</v>
      </c>
    </row>
    <row r="284" spans="1:16">
      <c r="A284" s="63">
        <v>45</v>
      </c>
      <c r="B284" s="38" t="s">
        <v>76</v>
      </c>
      <c r="C284" s="4" t="s">
        <v>55</v>
      </c>
      <c r="D284" s="2">
        <v>1969</v>
      </c>
      <c r="E284" s="4">
        <v>5</v>
      </c>
      <c r="F284" s="9">
        <v>5745.6</v>
      </c>
      <c r="G284" s="9">
        <v>5380</v>
      </c>
      <c r="H284" s="9">
        <v>5380</v>
      </c>
      <c r="I284" s="191">
        <v>284</v>
      </c>
      <c r="J284" s="9">
        <v>8930800</v>
      </c>
      <c r="K284" s="157">
        <v>0</v>
      </c>
      <c r="L284" s="157">
        <v>0</v>
      </c>
      <c r="M284" s="157">
        <v>0</v>
      </c>
      <c r="N284" s="157">
        <v>0</v>
      </c>
      <c r="O284" s="9">
        <v>8930800</v>
      </c>
      <c r="P284" s="69">
        <v>2019</v>
      </c>
    </row>
    <row r="285" spans="1:16">
      <c r="A285" s="63">
        <v>46</v>
      </c>
      <c r="B285" s="38" t="s">
        <v>77</v>
      </c>
      <c r="C285" s="4" t="s">
        <v>55</v>
      </c>
      <c r="D285" s="2">
        <v>1967</v>
      </c>
      <c r="E285" s="4">
        <v>5</v>
      </c>
      <c r="F285" s="9">
        <v>3804.4</v>
      </c>
      <c r="G285" s="9">
        <v>3504.4</v>
      </c>
      <c r="H285" s="9">
        <v>3504.4</v>
      </c>
      <c r="I285" s="191">
        <v>150</v>
      </c>
      <c r="J285" s="9">
        <v>5817302</v>
      </c>
      <c r="K285" s="157">
        <v>0</v>
      </c>
      <c r="L285" s="157">
        <v>0</v>
      </c>
      <c r="M285" s="157">
        <v>0</v>
      </c>
      <c r="N285" s="157">
        <v>0</v>
      </c>
      <c r="O285" s="9">
        <v>5817302</v>
      </c>
      <c r="P285" s="69">
        <v>2019</v>
      </c>
    </row>
    <row r="286" spans="1:16">
      <c r="A286" s="63">
        <v>47</v>
      </c>
      <c r="B286" s="38" t="s">
        <v>78</v>
      </c>
      <c r="C286" s="4" t="s">
        <v>55</v>
      </c>
      <c r="D286" s="2">
        <v>1970</v>
      </c>
      <c r="E286" s="4">
        <v>5</v>
      </c>
      <c r="F286" s="9">
        <v>2688.1</v>
      </c>
      <c r="G286" s="9">
        <v>2511.6</v>
      </c>
      <c r="H286" s="9">
        <v>2511.6</v>
      </c>
      <c r="I286" s="191">
        <v>119</v>
      </c>
      <c r="J286" s="9">
        <v>4169254</v>
      </c>
      <c r="K286" s="157">
        <v>0</v>
      </c>
      <c r="L286" s="157">
        <v>0</v>
      </c>
      <c r="M286" s="157">
        <v>0</v>
      </c>
      <c r="N286" s="157">
        <v>0</v>
      </c>
      <c r="O286" s="9">
        <v>4169254</v>
      </c>
      <c r="P286" s="69">
        <v>2019</v>
      </c>
    </row>
    <row r="287" spans="1:16">
      <c r="A287" s="63">
        <v>48</v>
      </c>
      <c r="B287" s="38" t="s">
        <v>79</v>
      </c>
      <c r="C287" s="4" t="s">
        <v>55</v>
      </c>
      <c r="D287" s="2">
        <v>1968</v>
      </c>
      <c r="E287" s="4">
        <v>5</v>
      </c>
      <c r="F287" s="9">
        <v>5705.11</v>
      </c>
      <c r="G287" s="9">
        <v>5339.68</v>
      </c>
      <c r="H287" s="9">
        <v>5339.68</v>
      </c>
      <c r="I287" s="191">
        <v>262</v>
      </c>
      <c r="J287" s="9">
        <v>8863868</v>
      </c>
      <c r="K287" s="157">
        <v>0</v>
      </c>
      <c r="L287" s="157">
        <v>0</v>
      </c>
      <c r="M287" s="157">
        <v>0</v>
      </c>
      <c r="N287" s="157">
        <v>0</v>
      </c>
      <c r="O287" s="9">
        <v>8863868</v>
      </c>
      <c r="P287" s="69">
        <v>2019</v>
      </c>
    </row>
    <row r="288" spans="1:16">
      <c r="A288" s="63">
        <v>49</v>
      </c>
      <c r="B288" s="38" t="s">
        <v>80</v>
      </c>
      <c r="C288" s="4" t="s">
        <v>55</v>
      </c>
      <c r="D288" s="2">
        <v>1967</v>
      </c>
      <c r="E288" s="4">
        <v>5</v>
      </c>
      <c r="F288" s="9">
        <v>3703.91</v>
      </c>
      <c r="G288" s="9">
        <v>3458.3</v>
      </c>
      <c r="H288" s="9">
        <v>3458.3</v>
      </c>
      <c r="I288" s="191">
        <v>174</v>
      </c>
      <c r="J288" s="9">
        <v>5740776</v>
      </c>
      <c r="K288" s="157">
        <v>0</v>
      </c>
      <c r="L288" s="157">
        <v>0</v>
      </c>
      <c r="M288" s="157">
        <v>0</v>
      </c>
      <c r="N288" s="157">
        <v>0</v>
      </c>
      <c r="O288" s="9">
        <v>5740776</v>
      </c>
      <c r="P288" s="69">
        <v>2019</v>
      </c>
    </row>
    <row r="289" spans="1:16">
      <c r="A289" s="63">
        <v>50</v>
      </c>
      <c r="B289" s="38" t="s">
        <v>81</v>
      </c>
      <c r="C289" s="4" t="s">
        <v>55</v>
      </c>
      <c r="D289" s="2">
        <v>1967</v>
      </c>
      <c r="E289" s="4">
        <v>5</v>
      </c>
      <c r="F289" s="9">
        <v>3727.15</v>
      </c>
      <c r="G289" s="9">
        <v>3485.51</v>
      </c>
      <c r="H289" s="9">
        <v>3485.51</v>
      </c>
      <c r="I289" s="191">
        <v>179</v>
      </c>
      <c r="J289" s="9">
        <v>5785945</v>
      </c>
      <c r="K289" s="157">
        <v>0</v>
      </c>
      <c r="L289" s="157">
        <v>0</v>
      </c>
      <c r="M289" s="157">
        <v>0</v>
      </c>
      <c r="N289" s="157">
        <v>0</v>
      </c>
      <c r="O289" s="9">
        <v>5785945</v>
      </c>
      <c r="P289" s="69">
        <v>2019</v>
      </c>
    </row>
    <row r="290" spans="1:16">
      <c r="A290" s="63">
        <v>51</v>
      </c>
      <c r="B290" s="38" t="s">
        <v>82</v>
      </c>
      <c r="C290" s="4" t="s">
        <v>55</v>
      </c>
      <c r="D290" s="2">
        <v>1967</v>
      </c>
      <c r="E290" s="4">
        <v>5</v>
      </c>
      <c r="F290" s="9">
        <v>3744.6</v>
      </c>
      <c r="G290" s="9">
        <v>3502.5</v>
      </c>
      <c r="H290" s="9">
        <v>3502.5</v>
      </c>
      <c r="I290" s="191">
        <v>164</v>
      </c>
      <c r="J290" s="9">
        <v>5814150</v>
      </c>
      <c r="K290" s="157">
        <v>0</v>
      </c>
      <c r="L290" s="157">
        <v>0</v>
      </c>
      <c r="M290" s="157">
        <v>0</v>
      </c>
      <c r="N290" s="157">
        <v>0</v>
      </c>
      <c r="O290" s="9">
        <v>5814150</v>
      </c>
      <c r="P290" s="69">
        <v>2019</v>
      </c>
    </row>
    <row r="291" spans="1:16">
      <c r="A291" s="63">
        <v>52</v>
      </c>
      <c r="B291" s="38" t="s">
        <v>83</v>
      </c>
      <c r="C291" s="4" t="s">
        <v>55</v>
      </c>
      <c r="D291" s="2">
        <v>1969</v>
      </c>
      <c r="E291" s="4">
        <v>5</v>
      </c>
      <c r="F291" s="9">
        <v>5673.9</v>
      </c>
      <c r="G291" s="9">
        <v>5279</v>
      </c>
      <c r="H291" s="9">
        <v>5279</v>
      </c>
      <c r="I291" s="191">
        <v>275</v>
      </c>
      <c r="J291" s="9">
        <v>8763140</v>
      </c>
      <c r="K291" s="157">
        <v>0</v>
      </c>
      <c r="L291" s="157">
        <v>0</v>
      </c>
      <c r="M291" s="157">
        <v>0</v>
      </c>
      <c r="N291" s="157">
        <v>0</v>
      </c>
      <c r="O291" s="9">
        <v>8763140</v>
      </c>
      <c r="P291" s="69">
        <v>2019</v>
      </c>
    </row>
    <row r="292" spans="1:16">
      <c r="A292" s="63">
        <v>53</v>
      </c>
      <c r="B292" s="38" t="s">
        <v>84</v>
      </c>
      <c r="C292" s="4" t="s">
        <v>55</v>
      </c>
      <c r="D292" s="2">
        <v>1969</v>
      </c>
      <c r="E292" s="4">
        <v>5</v>
      </c>
      <c r="F292" s="9">
        <v>5698.6</v>
      </c>
      <c r="G292" s="9">
        <v>5334.2</v>
      </c>
      <c r="H292" s="9">
        <v>5334.2</v>
      </c>
      <c r="I292" s="191">
        <v>268</v>
      </c>
      <c r="J292" s="9">
        <v>8854770</v>
      </c>
      <c r="K292" s="157">
        <v>0</v>
      </c>
      <c r="L292" s="157">
        <v>0</v>
      </c>
      <c r="M292" s="157">
        <v>0</v>
      </c>
      <c r="N292" s="157">
        <v>0</v>
      </c>
      <c r="O292" s="9">
        <v>8854770</v>
      </c>
      <c r="P292" s="69">
        <v>2019</v>
      </c>
    </row>
    <row r="293" spans="1:16">
      <c r="A293" s="63">
        <v>54</v>
      </c>
      <c r="B293" s="31" t="s">
        <v>557</v>
      </c>
      <c r="C293" s="3" t="s">
        <v>56</v>
      </c>
      <c r="D293" s="3">
        <v>1987</v>
      </c>
      <c r="E293" s="66">
        <v>9</v>
      </c>
      <c r="F293" s="10">
        <v>4908.5</v>
      </c>
      <c r="G293" s="10">
        <v>4037.6</v>
      </c>
      <c r="H293" s="10">
        <v>4037.6</v>
      </c>
      <c r="I293" s="189">
        <v>195</v>
      </c>
      <c r="J293" s="10">
        <v>4000000</v>
      </c>
      <c r="K293" s="156">
        <v>0</v>
      </c>
      <c r="L293" s="156">
        <v>0</v>
      </c>
      <c r="M293" s="156">
        <v>0</v>
      </c>
      <c r="N293" s="156">
        <v>0</v>
      </c>
      <c r="O293" s="10">
        <v>4000000</v>
      </c>
      <c r="P293" s="70">
        <v>2019</v>
      </c>
    </row>
    <row r="294" spans="1:16">
      <c r="A294" s="63">
        <v>55</v>
      </c>
      <c r="B294" s="38" t="s">
        <v>85</v>
      </c>
      <c r="C294" s="4" t="s">
        <v>55</v>
      </c>
      <c r="D294" s="2">
        <v>1967</v>
      </c>
      <c r="E294" s="4">
        <v>5</v>
      </c>
      <c r="F294" s="9">
        <v>5699.2</v>
      </c>
      <c r="G294" s="9">
        <v>5336.2</v>
      </c>
      <c r="H294" s="9">
        <v>5336.2</v>
      </c>
      <c r="I294" s="191">
        <v>269</v>
      </c>
      <c r="J294" s="9">
        <v>8858090</v>
      </c>
      <c r="K294" s="157">
        <v>0</v>
      </c>
      <c r="L294" s="157">
        <v>0</v>
      </c>
      <c r="M294" s="157">
        <v>0</v>
      </c>
      <c r="N294" s="157">
        <v>0</v>
      </c>
      <c r="O294" s="9">
        <v>8858090</v>
      </c>
      <c r="P294" s="69">
        <v>2019</v>
      </c>
    </row>
    <row r="295" spans="1:16">
      <c r="A295" s="63">
        <v>56</v>
      </c>
      <c r="B295" s="31" t="s">
        <v>558</v>
      </c>
      <c r="C295" s="3" t="s">
        <v>56</v>
      </c>
      <c r="D295" s="3">
        <v>1987</v>
      </c>
      <c r="E295" s="66">
        <v>9</v>
      </c>
      <c r="F295" s="10">
        <v>7055.7</v>
      </c>
      <c r="G295" s="10">
        <v>5230.63</v>
      </c>
      <c r="H295" s="10">
        <v>4520.53</v>
      </c>
      <c r="I295" s="189">
        <v>357</v>
      </c>
      <c r="J295" s="10">
        <v>4000000</v>
      </c>
      <c r="K295" s="156">
        <v>0</v>
      </c>
      <c r="L295" s="156">
        <v>0</v>
      </c>
      <c r="M295" s="156">
        <v>0</v>
      </c>
      <c r="N295" s="156">
        <v>0</v>
      </c>
      <c r="O295" s="10">
        <v>4000000</v>
      </c>
      <c r="P295" s="70">
        <v>2019</v>
      </c>
    </row>
    <row r="296" spans="1:16">
      <c r="A296" s="63">
        <v>57</v>
      </c>
      <c r="B296" s="31" t="s">
        <v>559</v>
      </c>
      <c r="C296" s="3" t="s">
        <v>56</v>
      </c>
      <c r="D296" s="3">
        <v>1988</v>
      </c>
      <c r="E296" s="66">
        <v>9</v>
      </c>
      <c r="F296" s="10">
        <v>6587.3</v>
      </c>
      <c r="G296" s="10">
        <v>4762.26</v>
      </c>
      <c r="H296" s="10">
        <v>4724.26</v>
      </c>
      <c r="I296" s="189">
        <v>360</v>
      </c>
      <c r="J296" s="10">
        <v>4000000</v>
      </c>
      <c r="K296" s="156">
        <v>0</v>
      </c>
      <c r="L296" s="156">
        <v>0</v>
      </c>
      <c r="M296" s="156">
        <v>0</v>
      </c>
      <c r="N296" s="156">
        <v>0</v>
      </c>
      <c r="O296" s="10">
        <v>4000000</v>
      </c>
      <c r="P296" s="70">
        <v>2019</v>
      </c>
    </row>
    <row r="297" spans="1:16">
      <c r="A297" s="63">
        <v>58</v>
      </c>
      <c r="B297" s="31" t="s">
        <v>560</v>
      </c>
      <c r="C297" s="3" t="s">
        <v>56</v>
      </c>
      <c r="D297" s="3">
        <v>1989</v>
      </c>
      <c r="E297" s="66">
        <v>9</v>
      </c>
      <c r="F297" s="10">
        <v>7303.1</v>
      </c>
      <c r="G297" s="10">
        <v>6572.4</v>
      </c>
      <c r="H297" s="10">
        <v>5111.8999999999996</v>
      </c>
      <c r="I297" s="189">
        <v>292</v>
      </c>
      <c r="J297" s="10">
        <v>6000000</v>
      </c>
      <c r="K297" s="156">
        <v>0</v>
      </c>
      <c r="L297" s="156">
        <v>0</v>
      </c>
      <c r="M297" s="156">
        <v>0</v>
      </c>
      <c r="N297" s="156">
        <v>0</v>
      </c>
      <c r="O297" s="10">
        <v>6000000</v>
      </c>
      <c r="P297" s="70">
        <v>2019</v>
      </c>
    </row>
    <row r="298" spans="1:16">
      <c r="A298" s="63">
        <v>59</v>
      </c>
      <c r="B298" s="31" t="s">
        <v>561</v>
      </c>
      <c r="C298" s="3" t="s">
        <v>56</v>
      </c>
      <c r="D298" s="3">
        <v>1988</v>
      </c>
      <c r="E298" s="66">
        <v>9</v>
      </c>
      <c r="F298" s="10">
        <v>2905.9</v>
      </c>
      <c r="G298" s="10">
        <v>2518.6999999999998</v>
      </c>
      <c r="H298" s="10">
        <v>2518.6999999999998</v>
      </c>
      <c r="I298" s="189">
        <v>139</v>
      </c>
      <c r="J298" s="10">
        <v>2000000</v>
      </c>
      <c r="K298" s="156">
        <v>0</v>
      </c>
      <c r="L298" s="156">
        <v>0</v>
      </c>
      <c r="M298" s="156">
        <v>0</v>
      </c>
      <c r="N298" s="156">
        <v>0</v>
      </c>
      <c r="O298" s="10">
        <v>2000000</v>
      </c>
      <c r="P298" s="70">
        <v>2019</v>
      </c>
    </row>
    <row r="299" spans="1:16">
      <c r="A299" s="63">
        <v>60</v>
      </c>
      <c r="B299" s="31" t="s">
        <v>562</v>
      </c>
      <c r="C299" s="3" t="s">
        <v>56</v>
      </c>
      <c r="D299" s="3">
        <v>1988</v>
      </c>
      <c r="E299" s="66">
        <v>14</v>
      </c>
      <c r="F299" s="10">
        <v>4825</v>
      </c>
      <c r="G299" s="10">
        <v>3995.1</v>
      </c>
      <c r="H299" s="10">
        <v>3995.1</v>
      </c>
      <c r="I299" s="189">
        <v>210</v>
      </c>
      <c r="J299" s="10">
        <v>4200000</v>
      </c>
      <c r="K299" s="156">
        <v>0</v>
      </c>
      <c r="L299" s="156">
        <v>0</v>
      </c>
      <c r="M299" s="156">
        <v>0</v>
      </c>
      <c r="N299" s="156">
        <v>0</v>
      </c>
      <c r="O299" s="10">
        <v>4200000</v>
      </c>
      <c r="P299" s="70">
        <v>2019</v>
      </c>
    </row>
    <row r="300" spans="1:16">
      <c r="A300" s="63">
        <v>61</v>
      </c>
      <c r="B300" s="31" t="s">
        <v>563</v>
      </c>
      <c r="C300" s="3" t="s">
        <v>56</v>
      </c>
      <c r="D300" s="3">
        <v>1988</v>
      </c>
      <c r="E300" s="66">
        <v>9</v>
      </c>
      <c r="F300" s="10">
        <v>2845.3</v>
      </c>
      <c r="G300" s="10">
        <v>2502.3000000000002</v>
      </c>
      <c r="H300" s="10">
        <v>2502.3000000000002</v>
      </c>
      <c r="I300" s="189">
        <v>136</v>
      </c>
      <c r="J300" s="10">
        <v>2000000</v>
      </c>
      <c r="K300" s="156">
        <v>0</v>
      </c>
      <c r="L300" s="156">
        <v>0</v>
      </c>
      <c r="M300" s="156">
        <v>0</v>
      </c>
      <c r="N300" s="156">
        <v>0</v>
      </c>
      <c r="O300" s="10">
        <v>2000000</v>
      </c>
      <c r="P300" s="70">
        <v>2019</v>
      </c>
    </row>
    <row r="301" spans="1:16">
      <c r="A301" s="63">
        <v>62</v>
      </c>
      <c r="B301" s="31" t="s">
        <v>564</v>
      </c>
      <c r="C301" s="3" t="s">
        <v>56</v>
      </c>
      <c r="D301" s="3">
        <v>1988</v>
      </c>
      <c r="E301" s="66">
        <v>9</v>
      </c>
      <c r="F301" s="10">
        <v>2188.1999999999998</v>
      </c>
      <c r="G301" s="10">
        <v>1938.6</v>
      </c>
      <c r="H301" s="10">
        <v>1938.6</v>
      </c>
      <c r="I301" s="189">
        <v>99</v>
      </c>
      <c r="J301" s="10">
        <v>2000000</v>
      </c>
      <c r="K301" s="156">
        <v>0</v>
      </c>
      <c r="L301" s="156">
        <v>0</v>
      </c>
      <c r="M301" s="156">
        <v>0</v>
      </c>
      <c r="N301" s="156">
        <v>0</v>
      </c>
      <c r="O301" s="10">
        <v>2000000</v>
      </c>
      <c r="P301" s="70">
        <v>2019</v>
      </c>
    </row>
    <row r="302" spans="1:16">
      <c r="A302" s="63">
        <v>63</v>
      </c>
      <c r="B302" s="31" t="s">
        <v>565</v>
      </c>
      <c r="C302" s="3" t="s">
        <v>56</v>
      </c>
      <c r="D302" s="3">
        <v>1988</v>
      </c>
      <c r="E302" s="66">
        <v>9</v>
      </c>
      <c r="F302" s="10">
        <v>2869.4</v>
      </c>
      <c r="G302" s="10">
        <v>2522.1999999999998</v>
      </c>
      <c r="H302" s="10">
        <v>2522.1999999999998</v>
      </c>
      <c r="I302" s="189">
        <v>144</v>
      </c>
      <c r="J302" s="10">
        <v>2000000</v>
      </c>
      <c r="K302" s="156">
        <v>0</v>
      </c>
      <c r="L302" s="156">
        <v>0</v>
      </c>
      <c r="M302" s="156">
        <v>0</v>
      </c>
      <c r="N302" s="156">
        <v>0</v>
      </c>
      <c r="O302" s="10">
        <v>2000000</v>
      </c>
      <c r="P302" s="70">
        <v>2019</v>
      </c>
    </row>
    <row r="303" spans="1:16">
      <c r="A303" s="63">
        <v>64</v>
      </c>
      <c r="B303" s="31" t="s">
        <v>566</v>
      </c>
      <c r="C303" s="3" t="s">
        <v>56</v>
      </c>
      <c r="D303" s="3">
        <v>1988</v>
      </c>
      <c r="E303" s="66">
        <v>9</v>
      </c>
      <c r="F303" s="10">
        <v>9567.7999999999993</v>
      </c>
      <c r="G303" s="10">
        <v>8288.2000000000007</v>
      </c>
      <c r="H303" s="10">
        <v>8288.2000000000007</v>
      </c>
      <c r="I303" s="189">
        <v>450</v>
      </c>
      <c r="J303" s="10">
        <v>8000000</v>
      </c>
      <c r="K303" s="156">
        <v>0</v>
      </c>
      <c r="L303" s="156">
        <v>0</v>
      </c>
      <c r="M303" s="156">
        <v>0</v>
      </c>
      <c r="N303" s="156">
        <v>0</v>
      </c>
      <c r="O303" s="10">
        <v>8000000</v>
      </c>
      <c r="P303" s="70">
        <v>2019</v>
      </c>
    </row>
    <row r="304" spans="1:16">
      <c r="A304" s="63">
        <v>65</v>
      </c>
      <c r="B304" s="31" t="s">
        <v>567</v>
      </c>
      <c r="C304" s="3" t="s">
        <v>56</v>
      </c>
      <c r="D304" s="3">
        <v>1988</v>
      </c>
      <c r="E304" s="66">
        <v>9</v>
      </c>
      <c r="F304" s="10">
        <v>4358.2</v>
      </c>
      <c r="G304" s="10">
        <v>3874.4</v>
      </c>
      <c r="H304" s="10">
        <v>3874.4</v>
      </c>
      <c r="I304" s="189">
        <v>233</v>
      </c>
      <c r="J304" s="10">
        <v>4000000</v>
      </c>
      <c r="K304" s="156">
        <v>0</v>
      </c>
      <c r="L304" s="156">
        <v>0</v>
      </c>
      <c r="M304" s="156">
        <v>0</v>
      </c>
      <c r="N304" s="156">
        <v>0</v>
      </c>
      <c r="O304" s="10">
        <v>4000000</v>
      </c>
      <c r="P304" s="70">
        <v>2019</v>
      </c>
    </row>
    <row r="305" spans="1:16">
      <c r="A305" s="63">
        <v>66</v>
      </c>
      <c r="B305" s="38" t="s">
        <v>86</v>
      </c>
      <c r="C305" s="4" t="s">
        <v>55</v>
      </c>
      <c r="D305" s="2">
        <v>1970</v>
      </c>
      <c r="E305" s="4">
        <v>5</v>
      </c>
      <c r="F305" s="9">
        <v>2775</v>
      </c>
      <c r="G305" s="9">
        <v>2593.4</v>
      </c>
      <c r="H305" s="9">
        <v>2593.4</v>
      </c>
      <c r="I305" s="191">
        <v>138</v>
      </c>
      <c r="J305" s="9">
        <v>4305042</v>
      </c>
      <c r="K305" s="157">
        <v>0</v>
      </c>
      <c r="L305" s="157">
        <v>0</v>
      </c>
      <c r="M305" s="157">
        <v>0</v>
      </c>
      <c r="N305" s="157">
        <v>0</v>
      </c>
      <c r="O305" s="9">
        <v>4305042</v>
      </c>
      <c r="P305" s="69">
        <v>2019</v>
      </c>
    </row>
    <row r="306" spans="1:16">
      <c r="A306" s="63">
        <v>67</v>
      </c>
      <c r="B306" s="38" t="s">
        <v>87</v>
      </c>
      <c r="C306" s="4" t="s">
        <v>55</v>
      </c>
      <c r="D306" s="2">
        <v>1970</v>
      </c>
      <c r="E306" s="4">
        <v>5</v>
      </c>
      <c r="F306" s="9">
        <v>3764.67</v>
      </c>
      <c r="G306" s="9">
        <v>3521.11</v>
      </c>
      <c r="H306" s="9">
        <v>3521.11</v>
      </c>
      <c r="I306" s="191">
        <v>175</v>
      </c>
      <c r="J306" s="9">
        <v>5845041</v>
      </c>
      <c r="K306" s="157">
        <v>0</v>
      </c>
      <c r="L306" s="157">
        <v>0</v>
      </c>
      <c r="M306" s="157">
        <v>0</v>
      </c>
      <c r="N306" s="157">
        <v>0</v>
      </c>
      <c r="O306" s="9">
        <v>5845041</v>
      </c>
      <c r="P306" s="69">
        <v>2019</v>
      </c>
    </row>
    <row r="307" spans="1:16">
      <c r="A307" s="63">
        <v>68</v>
      </c>
      <c r="B307" s="38" t="s">
        <v>88</v>
      </c>
      <c r="C307" s="4" t="s">
        <v>55</v>
      </c>
      <c r="D307" s="2">
        <v>1970</v>
      </c>
      <c r="E307" s="4">
        <v>5</v>
      </c>
      <c r="F307" s="9">
        <v>3672.3</v>
      </c>
      <c r="G307" s="9">
        <v>3435.1</v>
      </c>
      <c r="H307" s="9">
        <v>3435.1</v>
      </c>
      <c r="I307" s="191">
        <v>198</v>
      </c>
      <c r="J307" s="9">
        <v>5702264</v>
      </c>
      <c r="K307" s="157">
        <v>0</v>
      </c>
      <c r="L307" s="157">
        <v>0</v>
      </c>
      <c r="M307" s="157">
        <v>0</v>
      </c>
      <c r="N307" s="157">
        <v>0</v>
      </c>
      <c r="O307" s="9">
        <v>5702264</v>
      </c>
      <c r="P307" s="69">
        <v>2019</v>
      </c>
    </row>
    <row r="308" spans="1:16">
      <c r="A308" s="63">
        <v>69</v>
      </c>
      <c r="B308" s="31" t="s">
        <v>568</v>
      </c>
      <c r="C308" s="3" t="s">
        <v>56</v>
      </c>
      <c r="D308" s="3">
        <v>1986</v>
      </c>
      <c r="E308" s="66">
        <v>9</v>
      </c>
      <c r="F308" s="10">
        <v>3118</v>
      </c>
      <c r="G308" s="10">
        <v>2718</v>
      </c>
      <c r="H308" s="10">
        <v>2718</v>
      </c>
      <c r="I308" s="189">
        <v>131</v>
      </c>
      <c r="J308" s="10">
        <v>2000000</v>
      </c>
      <c r="K308" s="156">
        <v>0</v>
      </c>
      <c r="L308" s="156">
        <v>0</v>
      </c>
      <c r="M308" s="156">
        <v>0</v>
      </c>
      <c r="N308" s="156">
        <v>0</v>
      </c>
      <c r="O308" s="10">
        <v>2000000</v>
      </c>
      <c r="P308" s="70">
        <v>2019</v>
      </c>
    </row>
    <row r="309" spans="1:16">
      <c r="A309" s="63">
        <v>70</v>
      </c>
      <c r="B309" s="31" t="s">
        <v>569</v>
      </c>
      <c r="C309" s="3" t="s">
        <v>56</v>
      </c>
      <c r="D309" s="3">
        <v>1986</v>
      </c>
      <c r="E309" s="66">
        <v>9</v>
      </c>
      <c r="F309" s="10">
        <v>3111.6</v>
      </c>
      <c r="G309" s="10">
        <v>2711.6</v>
      </c>
      <c r="H309" s="10">
        <v>2711.6</v>
      </c>
      <c r="I309" s="189">
        <v>140</v>
      </c>
      <c r="J309" s="10">
        <v>2000000</v>
      </c>
      <c r="K309" s="156">
        <v>0</v>
      </c>
      <c r="L309" s="156">
        <v>0</v>
      </c>
      <c r="M309" s="156">
        <v>0</v>
      </c>
      <c r="N309" s="156">
        <v>0</v>
      </c>
      <c r="O309" s="10">
        <v>2000000</v>
      </c>
      <c r="P309" s="70">
        <v>2019</v>
      </c>
    </row>
    <row r="310" spans="1:16" ht="19.5" thickBot="1">
      <c r="A310" s="162">
        <v>71</v>
      </c>
      <c r="B310" s="76" t="s">
        <v>570</v>
      </c>
      <c r="C310" s="13" t="s">
        <v>56</v>
      </c>
      <c r="D310" s="13">
        <v>1984</v>
      </c>
      <c r="E310" s="81">
        <v>12</v>
      </c>
      <c r="F310" s="17">
        <v>4608.8</v>
      </c>
      <c r="G310" s="17">
        <v>3894</v>
      </c>
      <c r="H310" s="17">
        <v>3894</v>
      </c>
      <c r="I310" s="190">
        <v>211</v>
      </c>
      <c r="J310" s="17">
        <v>4000000</v>
      </c>
      <c r="K310" s="163">
        <v>0</v>
      </c>
      <c r="L310" s="163">
        <v>0</v>
      </c>
      <c r="M310" s="163">
        <v>0</v>
      </c>
      <c r="N310" s="163">
        <v>0</v>
      </c>
      <c r="O310" s="17">
        <v>4000000</v>
      </c>
      <c r="P310" s="94" t="s">
        <v>1021</v>
      </c>
    </row>
    <row r="311" spans="1:16" ht="19.5" thickBot="1">
      <c r="A311" s="292" t="s">
        <v>22</v>
      </c>
      <c r="B311" s="293"/>
      <c r="C311" s="218" t="s">
        <v>27</v>
      </c>
      <c r="D311" s="218" t="s">
        <v>27</v>
      </c>
      <c r="E311" s="218" t="s">
        <v>27</v>
      </c>
      <c r="F311" s="219">
        <f>SUM(F312:F329)</f>
        <v>49054</v>
      </c>
      <c r="G311" s="219">
        <f t="shared" ref="G311:O311" si="29">SUM(G312:G329)</f>
        <v>36517.42</v>
      </c>
      <c r="H311" s="219">
        <f t="shared" si="29"/>
        <v>35471.5</v>
      </c>
      <c r="I311" s="220">
        <f t="shared" si="29"/>
        <v>1566</v>
      </c>
      <c r="J311" s="219">
        <f t="shared" si="29"/>
        <v>46021245.160000004</v>
      </c>
      <c r="K311" s="219">
        <f t="shared" si="29"/>
        <v>0</v>
      </c>
      <c r="L311" s="219">
        <f t="shared" si="29"/>
        <v>0</v>
      </c>
      <c r="M311" s="219">
        <f t="shared" si="29"/>
        <v>0</v>
      </c>
      <c r="N311" s="219">
        <f t="shared" si="29"/>
        <v>0</v>
      </c>
      <c r="O311" s="219">
        <f t="shared" si="29"/>
        <v>46021245.160000004</v>
      </c>
      <c r="P311" s="221" t="s">
        <v>20</v>
      </c>
    </row>
    <row r="312" spans="1:16">
      <c r="A312" s="99">
        <v>72</v>
      </c>
      <c r="B312" s="212" t="s">
        <v>304</v>
      </c>
      <c r="C312" s="14" t="s">
        <v>56</v>
      </c>
      <c r="D312" s="14">
        <v>1959</v>
      </c>
      <c r="E312" s="213">
        <v>2</v>
      </c>
      <c r="F312" s="214">
        <v>806.4</v>
      </c>
      <c r="G312" s="214">
        <v>769.5</v>
      </c>
      <c r="H312" s="214">
        <v>489.8</v>
      </c>
      <c r="I312" s="215">
        <v>8</v>
      </c>
      <c r="J312" s="214">
        <v>1782682.2000000002</v>
      </c>
      <c r="K312" s="216">
        <v>0</v>
      </c>
      <c r="L312" s="216">
        <v>0</v>
      </c>
      <c r="M312" s="216">
        <v>0</v>
      </c>
      <c r="N312" s="216">
        <v>0</v>
      </c>
      <c r="O312" s="214">
        <v>1782682.2000000002</v>
      </c>
      <c r="P312" s="217">
        <v>2019</v>
      </c>
    </row>
    <row r="313" spans="1:16">
      <c r="A313" s="63">
        <v>73</v>
      </c>
      <c r="B313" s="38" t="s">
        <v>323</v>
      </c>
      <c r="C313" s="4" t="s">
        <v>55</v>
      </c>
      <c r="D313" s="2">
        <v>1990</v>
      </c>
      <c r="E313" s="4">
        <v>9</v>
      </c>
      <c r="F313" s="9">
        <v>6607.5</v>
      </c>
      <c r="G313" s="9">
        <v>4735.3</v>
      </c>
      <c r="H313" s="9">
        <v>4735.3</v>
      </c>
      <c r="I313" s="191">
        <v>262</v>
      </c>
      <c r="J313" s="9">
        <v>2000000</v>
      </c>
      <c r="K313" s="157">
        <v>0</v>
      </c>
      <c r="L313" s="157">
        <v>0</v>
      </c>
      <c r="M313" s="157">
        <v>0</v>
      </c>
      <c r="N313" s="157">
        <v>0</v>
      </c>
      <c r="O313" s="9">
        <v>2000000</v>
      </c>
      <c r="P313" s="69">
        <v>2019</v>
      </c>
    </row>
    <row r="314" spans="1:16">
      <c r="A314" s="63">
        <v>74</v>
      </c>
      <c r="B314" s="31" t="s">
        <v>89</v>
      </c>
      <c r="C314" s="3" t="s">
        <v>56</v>
      </c>
      <c r="D314" s="3">
        <v>1967</v>
      </c>
      <c r="E314" s="66">
        <v>5</v>
      </c>
      <c r="F314" s="10">
        <v>4636</v>
      </c>
      <c r="G314" s="10">
        <v>3386</v>
      </c>
      <c r="H314" s="10">
        <v>3386</v>
      </c>
      <c r="I314" s="189">
        <v>186</v>
      </c>
      <c r="J314" s="10">
        <v>5620760</v>
      </c>
      <c r="K314" s="156">
        <v>0</v>
      </c>
      <c r="L314" s="156">
        <v>0</v>
      </c>
      <c r="M314" s="156">
        <v>0</v>
      </c>
      <c r="N314" s="156">
        <v>0</v>
      </c>
      <c r="O314" s="10">
        <v>5620760</v>
      </c>
      <c r="P314" s="70">
        <v>2019</v>
      </c>
    </row>
    <row r="315" spans="1:16">
      <c r="A315" s="63">
        <v>75</v>
      </c>
      <c r="B315" s="31" t="s">
        <v>90</v>
      </c>
      <c r="C315" s="3" t="s">
        <v>56</v>
      </c>
      <c r="D315" s="3">
        <v>1962</v>
      </c>
      <c r="E315" s="66">
        <v>4</v>
      </c>
      <c r="F315" s="10">
        <v>1255.5999999999999</v>
      </c>
      <c r="G315" s="10">
        <v>839.9</v>
      </c>
      <c r="H315" s="10">
        <v>839.9</v>
      </c>
      <c r="I315" s="189">
        <v>74</v>
      </c>
      <c r="J315" s="10">
        <v>1394232</v>
      </c>
      <c r="K315" s="156">
        <v>0</v>
      </c>
      <c r="L315" s="156">
        <v>0</v>
      </c>
      <c r="M315" s="156">
        <v>0</v>
      </c>
      <c r="N315" s="156">
        <v>0</v>
      </c>
      <c r="O315" s="10">
        <v>1394232</v>
      </c>
      <c r="P315" s="70">
        <v>2019</v>
      </c>
    </row>
    <row r="316" spans="1:16">
      <c r="A316" s="63">
        <v>76</v>
      </c>
      <c r="B316" s="31" t="s">
        <v>91</v>
      </c>
      <c r="C316" s="3" t="s">
        <v>56</v>
      </c>
      <c r="D316" s="3">
        <v>1967</v>
      </c>
      <c r="E316" s="66">
        <v>5</v>
      </c>
      <c r="F316" s="10">
        <v>3936.1</v>
      </c>
      <c r="G316" s="10">
        <v>3100.4</v>
      </c>
      <c r="H316" s="10">
        <v>3100.4</v>
      </c>
      <c r="I316" s="189">
        <v>143</v>
      </c>
      <c r="J316" s="10">
        <v>2385261.6</v>
      </c>
      <c r="K316" s="156">
        <v>0</v>
      </c>
      <c r="L316" s="156">
        <v>0</v>
      </c>
      <c r="M316" s="156">
        <v>0</v>
      </c>
      <c r="N316" s="156">
        <v>0</v>
      </c>
      <c r="O316" s="10">
        <v>2385261.6</v>
      </c>
      <c r="P316" s="70">
        <v>2019</v>
      </c>
    </row>
    <row r="317" spans="1:16">
      <c r="A317" s="63">
        <v>77</v>
      </c>
      <c r="B317" s="31" t="s">
        <v>92</v>
      </c>
      <c r="C317" s="3" t="s">
        <v>56</v>
      </c>
      <c r="D317" s="3">
        <v>1960</v>
      </c>
      <c r="E317" s="66">
        <v>2</v>
      </c>
      <c r="F317" s="10">
        <v>1325.1</v>
      </c>
      <c r="G317" s="10">
        <v>625.1</v>
      </c>
      <c r="H317" s="10">
        <v>625.1</v>
      </c>
      <c r="I317" s="189">
        <v>24</v>
      </c>
      <c r="J317" s="10">
        <v>1037664</v>
      </c>
      <c r="K317" s="156">
        <v>0</v>
      </c>
      <c r="L317" s="156">
        <v>0</v>
      </c>
      <c r="M317" s="156">
        <v>0</v>
      </c>
      <c r="N317" s="156">
        <v>0</v>
      </c>
      <c r="O317" s="10">
        <v>1037664</v>
      </c>
      <c r="P317" s="70">
        <v>2019</v>
      </c>
    </row>
    <row r="318" spans="1:16">
      <c r="A318" s="63">
        <v>78</v>
      </c>
      <c r="B318" s="31" t="s">
        <v>93</v>
      </c>
      <c r="C318" s="3" t="s">
        <v>56</v>
      </c>
      <c r="D318" s="3">
        <v>1960</v>
      </c>
      <c r="E318" s="66">
        <v>2</v>
      </c>
      <c r="F318" s="10">
        <v>1351.6</v>
      </c>
      <c r="G318" s="10">
        <v>629.29999999999995</v>
      </c>
      <c r="H318" s="10">
        <v>629.29999999999995</v>
      </c>
      <c r="I318" s="189">
        <v>31</v>
      </c>
      <c r="J318" s="10">
        <v>1044636</v>
      </c>
      <c r="K318" s="156">
        <v>0</v>
      </c>
      <c r="L318" s="156">
        <v>0</v>
      </c>
      <c r="M318" s="156">
        <v>0</v>
      </c>
      <c r="N318" s="156">
        <v>0</v>
      </c>
      <c r="O318" s="10">
        <v>1044636</v>
      </c>
      <c r="P318" s="70">
        <v>2019</v>
      </c>
    </row>
    <row r="319" spans="1:16">
      <c r="A319" s="63">
        <v>79</v>
      </c>
      <c r="B319" s="31" t="s">
        <v>94</v>
      </c>
      <c r="C319" s="3" t="s">
        <v>56</v>
      </c>
      <c r="D319" s="3">
        <v>1961</v>
      </c>
      <c r="E319" s="66">
        <v>2</v>
      </c>
      <c r="F319" s="10">
        <v>212.3</v>
      </c>
      <c r="G319" s="10">
        <v>190.6</v>
      </c>
      <c r="H319" s="10">
        <v>190.6</v>
      </c>
      <c r="I319" s="189">
        <v>6</v>
      </c>
      <c r="J319" s="10">
        <v>316394</v>
      </c>
      <c r="K319" s="156">
        <v>0</v>
      </c>
      <c r="L319" s="156">
        <v>0</v>
      </c>
      <c r="M319" s="156">
        <v>0</v>
      </c>
      <c r="N319" s="156">
        <v>0</v>
      </c>
      <c r="O319" s="10">
        <v>316394</v>
      </c>
      <c r="P319" s="70">
        <v>2019</v>
      </c>
    </row>
    <row r="320" spans="1:16">
      <c r="A320" s="63">
        <v>80</v>
      </c>
      <c r="B320" s="31" t="s">
        <v>95</v>
      </c>
      <c r="C320" s="3" t="s">
        <v>56</v>
      </c>
      <c r="D320" s="3">
        <v>1962</v>
      </c>
      <c r="E320" s="66">
        <v>4</v>
      </c>
      <c r="F320" s="10">
        <v>2356.5</v>
      </c>
      <c r="G320" s="10">
        <v>1365</v>
      </c>
      <c r="H320" s="10">
        <v>1221.5</v>
      </c>
      <c r="I320" s="189">
        <v>46</v>
      </c>
      <c r="J320" s="10">
        <v>2265900</v>
      </c>
      <c r="K320" s="156">
        <v>0</v>
      </c>
      <c r="L320" s="156">
        <v>0</v>
      </c>
      <c r="M320" s="156">
        <v>0</v>
      </c>
      <c r="N320" s="156">
        <v>0</v>
      </c>
      <c r="O320" s="10">
        <v>2265900</v>
      </c>
      <c r="P320" s="70">
        <v>2019</v>
      </c>
    </row>
    <row r="321" spans="1:16">
      <c r="A321" s="63">
        <v>81</v>
      </c>
      <c r="B321" s="31" t="s">
        <v>96</v>
      </c>
      <c r="C321" s="3" t="s">
        <v>56</v>
      </c>
      <c r="D321" s="3">
        <v>1962</v>
      </c>
      <c r="E321" s="66">
        <v>3</v>
      </c>
      <c r="F321" s="10">
        <v>1176.2</v>
      </c>
      <c r="G321" s="10">
        <v>909.80000000000007</v>
      </c>
      <c r="H321" s="10">
        <v>790.7</v>
      </c>
      <c r="I321" s="189">
        <v>35</v>
      </c>
      <c r="J321" s="10">
        <v>4130187.6</v>
      </c>
      <c r="K321" s="156">
        <v>0</v>
      </c>
      <c r="L321" s="156">
        <v>0</v>
      </c>
      <c r="M321" s="156">
        <v>0</v>
      </c>
      <c r="N321" s="156">
        <v>0</v>
      </c>
      <c r="O321" s="10">
        <v>4130187.6</v>
      </c>
      <c r="P321" s="70">
        <v>2019</v>
      </c>
    </row>
    <row r="322" spans="1:16">
      <c r="A322" s="63">
        <v>82</v>
      </c>
      <c r="B322" s="31" t="s">
        <v>97</v>
      </c>
      <c r="C322" s="3" t="s">
        <v>56</v>
      </c>
      <c r="D322" s="3">
        <v>1955</v>
      </c>
      <c r="E322" s="66">
        <v>4</v>
      </c>
      <c r="F322" s="10">
        <v>4852.8999999999996</v>
      </c>
      <c r="G322" s="10">
        <v>3400.1200000000003</v>
      </c>
      <c r="H322" s="10">
        <v>2967.8</v>
      </c>
      <c r="I322" s="189">
        <v>106</v>
      </c>
      <c r="J322" s="10">
        <v>6008800</v>
      </c>
      <c r="K322" s="156">
        <v>0</v>
      </c>
      <c r="L322" s="156">
        <v>0</v>
      </c>
      <c r="M322" s="156">
        <v>0</v>
      </c>
      <c r="N322" s="156">
        <v>0</v>
      </c>
      <c r="O322" s="10">
        <v>6008800</v>
      </c>
      <c r="P322" s="70">
        <v>2019</v>
      </c>
    </row>
    <row r="323" spans="1:16">
      <c r="A323" s="63">
        <v>83</v>
      </c>
      <c r="B323" s="31" t="s">
        <v>98</v>
      </c>
      <c r="C323" s="3" t="s">
        <v>56</v>
      </c>
      <c r="D323" s="3">
        <v>1959</v>
      </c>
      <c r="E323" s="66">
        <v>4</v>
      </c>
      <c r="F323" s="10">
        <v>3082.1</v>
      </c>
      <c r="G323" s="10">
        <v>2313.9</v>
      </c>
      <c r="H323" s="10">
        <v>2313.9</v>
      </c>
      <c r="I323" s="189">
        <v>81</v>
      </c>
      <c r="J323" s="10">
        <v>4607032.8000000007</v>
      </c>
      <c r="K323" s="156">
        <v>0</v>
      </c>
      <c r="L323" s="156">
        <v>0</v>
      </c>
      <c r="M323" s="156">
        <v>0</v>
      </c>
      <c r="N323" s="156">
        <v>0</v>
      </c>
      <c r="O323" s="10">
        <v>4607032.8000000007</v>
      </c>
      <c r="P323" s="70">
        <v>2019</v>
      </c>
    </row>
    <row r="324" spans="1:16">
      <c r="A324" s="63">
        <v>84</v>
      </c>
      <c r="B324" s="31" t="s">
        <v>99</v>
      </c>
      <c r="C324" s="3" t="s">
        <v>56</v>
      </c>
      <c r="D324" s="3">
        <v>1960</v>
      </c>
      <c r="E324" s="66">
        <v>2</v>
      </c>
      <c r="F324" s="10">
        <v>965.8</v>
      </c>
      <c r="G324" s="10">
        <v>707</v>
      </c>
      <c r="H324" s="10">
        <v>707</v>
      </c>
      <c r="I324" s="189">
        <v>29</v>
      </c>
      <c r="J324" s="10">
        <v>1173620</v>
      </c>
      <c r="K324" s="156">
        <v>0</v>
      </c>
      <c r="L324" s="156">
        <v>0</v>
      </c>
      <c r="M324" s="156">
        <v>0</v>
      </c>
      <c r="N324" s="156">
        <v>0</v>
      </c>
      <c r="O324" s="10">
        <v>1173620</v>
      </c>
      <c r="P324" s="70">
        <v>2019</v>
      </c>
    </row>
    <row r="325" spans="1:16">
      <c r="A325" s="63">
        <v>85</v>
      </c>
      <c r="B325" s="31" t="s">
        <v>100</v>
      </c>
      <c r="C325" s="3" t="s">
        <v>56</v>
      </c>
      <c r="D325" s="3">
        <v>1962</v>
      </c>
      <c r="E325" s="66">
        <v>4</v>
      </c>
      <c r="F325" s="10">
        <v>1187.5999999999999</v>
      </c>
      <c r="G325" s="10">
        <v>834.9</v>
      </c>
      <c r="H325" s="10">
        <v>763.6</v>
      </c>
      <c r="I325" s="189">
        <v>38</v>
      </c>
      <c r="J325" s="10">
        <v>1385932</v>
      </c>
      <c r="K325" s="156">
        <v>0</v>
      </c>
      <c r="L325" s="156">
        <v>0</v>
      </c>
      <c r="M325" s="156">
        <v>0</v>
      </c>
      <c r="N325" s="156">
        <v>0</v>
      </c>
      <c r="O325" s="10">
        <v>1385932</v>
      </c>
      <c r="P325" s="70">
        <v>2019</v>
      </c>
    </row>
    <row r="326" spans="1:16">
      <c r="A326" s="63">
        <v>86</v>
      </c>
      <c r="B326" s="31" t="s">
        <v>101</v>
      </c>
      <c r="C326" s="3" t="s">
        <v>56</v>
      </c>
      <c r="D326" s="3">
        <v>1959</v>
      </c>
      <c r="E326" s="66">
        <v>2</v>
      </c>
      <c r="F326" s="10">
        <v>300.7</v>
      </c>
      <c r="G326" s="10">
        <v>278.60000000000002</v>
      </c>
      <c r="H326" s="10">
        <v>278.60000000000002</v>
      </c>
      <c r="I326" s="189">
        <v>23</v>
      </c>
      <c r="J326" s="10">
        <v>1823038</v>
      </c>
      <c r="K326" s="156">
        <v>0</v>
      </c>
      <c r="L326" s="156">
        <v>0</v>
      </c>
      <c r="M326" s="156">
        <v>0</v>
      </c>
      <c r="N326" s="156">
        <v>0</v>
      </c>
      <c r="O326" s="10">
        <v>1823038</v>
      </c>
      <c r="P326" s="70">
        <v>2019</v>
      </c>
    </row>
    <row r="327" spans="1:16">
      <c r="A327" s="63">
        <v>87</v>
      </c>
      <c r="B327" s="31" t="s">
        <v>102</v>
      </c>
      <c r="C327" s="3" t="s">
        <v>56</v>
      </c>
      <c r="D327" s="3">
        <v>1960</v>
      </c>
      <c r="E327" s="66">
        <v>2</v>
      </c>
      <c r="F327" s="10">
        <v>406.4</v>
      </c>
      <c r="G327" s="10">
        <v>368</v>
      </c>
      <c r="H327" s="10">
        <v>368</v>
      </c>
      <c r="I327" s="189">
        <v>13</v>
      </c>
      <c r="J327" s="10">
        <v>610880</v>
      </c>
      <c r="K327" s="156">
        <v>0</v>
      </c>
      <c r="L327" s="156">
        <v>0</v>
      </c>
      <c r="M327" s="156">
        <v>0</v>
      </c>
      <c r="N327" s="156">
        <v>0</v>
      </c>
      <c r="O327" s="10">
        <v>610880</v>
      </c>
      <c r="P327" s="70">
        <v>2019</v>
      </c>
    </row>
    <row r="328" spans="1:16">
      <c r="A328" s="63">
        <v>88</v>
      </c>
      <c r="B328" s="38" t="s">
        <v>103</v>
      </c>
      <c r="C328" s="4" t="s">
        <v>55</v>
      </c>
      <c r="D328" s="2">
        <v>1967</v>
      </c>
      <c r="E328" s="4">
        <v>5</v>
      </c>
      <c r="F328" s="9">
        <v>4023.8</v>
      </c>
      <c r="G328" s="9">
        <v>3120</v>
      </c>
      <c r="H328" s="9">
        <v>3120</v>
      </c>
      <c r="I328" s="191">
        <v>151</v>
      </c>
      <c r="J328" s="9">
        <v>5179200</v>
      </c>
      <c r="K328" s="157">
        <v>0</v>
      </c>
      <c r="L328" s="157">
        <v>0</v>
      </c>
      <c r="M328" s="157">
        <v>0</v>
      </c>
      <c r="N328" s="157">
        <v>0</v>
      </c>
      <c r="O328" s="9">
        <v>5179200</v>
      </c>
      <c r="P328" s="69">
        <v>2019</v>
      </c>
    </row>
    <row r="329" spans="1:16" ht="19.5" thickBot="1">
      <c r="A329" s="162">
        <v>89</v>
      </c>
      <c r="B329" s="76" t="s">
        <v>104</v>
      </c>
      <c r="C329" s="13" t="s">
        <v>56</v>
      </c>
      <c r="D329" s="13">
        <v>1981</v>
      </c>
      <c r="E329" s="81">
        <v>9</v>
      </c>
      <c r="F329" s="17">
        <v>10571.4</v>
      </c>
      <c r="G329" s="17">
        <v>8944</v>
      </c>
      <c r="H329" s="17">
        <v>8944</v>
      </c>
      <c r="I329" s="190">
        <v>310</v>
      </c>
      <c r="J329" s="17">
        <v>3255024.96</v>
      </c>
      <c r="K329" s="163">
        <v>0</v>
      </c>
      <c r="L329" s="163">
        <v>0</v>
      </c>
      <c r="M329" s="163">
        <v>0</v>
      </c>
      <c r="N329" s="163">
        <v>0</v>
      </c>
      <c r="O329" s="17">
        <v>3255024.96</v>
      </c>
      <c r="P329" s="94">
        <v>2019</v>
      </c>
    </row>
    <row r="330" spans="1:16" ht="19.5" thickBot="1">
      <c r="A330" s="292" t="s">
        <v>23</v>
      </c>
      <c r="B330" s="293"/>
      <c r="C330" s="218" t="s">
        <v>27</v>
      </c>
      <c r="D330" s="218" t="s">
        <v>27</v>
      </c>
      <c r="E330" s="218" t="s">
        <v>27</v>
      </c>
      <c r="F330" s="219">
        <f>SUM(F331:F507)</f>
        <v>600218.20000000019</v>
      </c>
      <c r="G330" s="219">
        <f t="shared" ref="G330:O330" si="30">SUM(G331:G507)</f>
        <v>532518.75290000008</v>
      </c>
      <c r="H330" s="219">
        <f t="shared" si="30"/>
        <v>515768.80289999989</v>
      </c>
      <c r="I330" s="220">
        <f t="shared" si="30"/>
        <v>24680</v>
      </c>
      <c r="J330" s="219">
        <f t="shared" si="30"/>
        <v>787300586.38</v>
      </c>
      <c r="K330" s="219">
        <f t="shared" si="30"/>
        <v>0</v>
      </c>
      <c r="L330" s="219">
        <f t="shared" si="30"/>
        <v>0</v>
      </c>
      <c r="M330" s="219">
        <f t="shared" si="30"/>
        <v>0</v>
      </c>
      <c r="N330" s="219">
        <f t="shared" si="30"/>
        <v>0</v>
      </c>
      <c r="O330" s="219">
        <f t="shared" si="30"/>
        <v>787300586.38</v>
      </c>
      <c r="P330" s="221" t="s">
        <v>20</v>
      </c>
    </row>
    <row r="331" spans="1:16">
      <c r="A331" s="99">
        <v>90</v>
      </c>
      <c r="B331" s="231" t="s">
        <v>571</v>
      </c>
      <c r="C331" s="14" t="s">
        <v>56</v>
      </c>
      <c r="D331" s="14">
        <v>1959</v>
      </c>
      <c r="E331" s="213">
        <v>2</v>
      </c>
      <c r="F331" s="214">
        <v>643.5</v>
      </c>
      <c r="G331" s="214">
        <v>591.5</v>
      </c>
      <c r="H331" s="214">
        <v>591.5</v>
      </c>
      <c r="I331" s="215">
        <v>33</v>
      </c>
      <c r="J331" s="214">
        <v>2394936</v>
      </c>
      <c r="K331" s="216">
        <v>0</v>
      </c>
      <c r="L331" s="216">
        <v>0</v>
      </c>
      <c r="M331" s="216">
        <v>0</v>
      </c>
      <c r="N331" s="216">
        <v>0</v>
      </c>
      <c r="O331" s="214">
        <v>2394936</v>
      </c>
      <c r="P331" s="217">
        <v>2019</v>
      </c>
    </row>
    <row r="332" spans="1:16">
      <c r="A332" s="63">
        <v>91</v>
      </c>
      <c r="B332" s="145" t="s">
        <v>572</v>
      </c>
      <c r="C332" s="3" t="s">
        <v>56</v>
      </c>
      <c r="D332" s="3">
        <v>1989</v>
      </c>
      <c r="E332" s="66">
        <v>14</v>
      </c>
      <c r="F332" s="10">
        <v>4735.88</v>
      </c>
      <c r="G332" s="10">
        <v>4067</v>
      </c>
      <c r="H332" s="10">
        <v>4017.6</v>
      </c>
      <c r="I332" s="189">
        <v>204</v>
      </c>
      <c r="J332" s="10">
        <v>4200000</v>
      </c>
      <c r="K332" s="156">
        <v>0</v>
      </c>
      <c r="L332" s="156">
        <v>0</v>
      </c>
      <c r="M332" s="156">
        <v>0</v>
      </c>
      <c r="N332" s="156">
        <v>0</v>
      </c>
      <c r="O332" s="10">
        <v>4200000</v>
      </c>
      <c r="P332" s="70">
        <v>2019</v>
      </c>
    </row>
    <row r="333" spans="1:16">
      <c r="A333" s="63">
        <v>92</v>
      </c>
      <c r="B333" s="146" t="s">
        <v>573</v>
      </c>
      <c r="C333" s="3" t="s">
        <v>56</v>
      </c>
      <c r="D333" s="3">
        <v>1986</v>
      </c>
      <c r="E333" s="66">
        <v>14</v>
      </c>
      <c r="F333" s="10">
        <v>5019</v>
      </c>
      <c r="G333" s="10">
        <v>4075.4</v>
      </c>
      <c r="H333" s="10">
        <v>3973.3</v>
      </c>
      <c r="I333" s="189">
        <v>107</v>
      </c>
      <c r="J333" s="10">
        <v>4200000</v>
      </c>
      <c r="K333" s="156">
        <v>0</v>
      </c>
      <c r="L333" s="156">
        <v>0</v>
      </c>
      <c r="M333" s="156">
        <v>0</v>
      </c>
      <c r="N333" s="156">
        <v>0</v>
      </c>
      <c r="O333" s="10">
        <v>4200000</v>
      </c>
      <c r="P333" s="70" t="s">
        <v>1021</v>
      </c>
    </row>
    <row r="334" spans="1:16">
      <c r="A334" s="63">
        <v>93</v>
      </c>
      <c r="B334" s="146" t="s">
        <v>574</v>
      </c>
      <c r="C334" s="3" t="s">
        <v>56</v>
      </c>
      <c r="D334" s="3">
        <v>1981</v>
      </c>
      <c r="E334" s="66">
        <v>9</v>
      </c>
      <c r="F334" s="10">
        <v>18921.900000000001</v>
      </c>
      <c r="G334" s="10">
        <v>15953.1</v>
      </c>
      <c r="H334" s="10">
        <v>14905.9</v>
      </c>
      <c r="I334" s="189">
        <v>704</v>
      </c>
      <c r="J334" s="10">
        <v>16000000</v>
      </c>
      <c r="K334" s="156">
        <v>0</v>
      </c>
      <c r="L334" s="156">
        <v>0</v>
      </c>
      <c r="M334" s="156">
        <v>0</v>
      </c>
      <c r="N334" s="156">
        <v>0</v>
      </c>
      <c r="O334" s="10">
        <v>16000000</v>
      </c>
      <c r="P334" s="70">
        <v>2019</v>
      </c>
    </row>
    <row r="335" spans="1:16">
      <c r="A335" s="63">
        <v>94</v>
      </c>
      <c r="B335" s="147" t="s">
        <v>296</v>
      </c>
      <c r="C335" s="4" t="s">
        <v>55</v>
      </c>
      <c r="D335" s="2">
        <v>1990</v>
      </c>
      <c r="E335" s="4">
        <v>9</v>
      </c>
      <c r="F335" s="9">
        <v>8052</v>
      </c>
      <c r="G335" s="9">
        <v>7005.24</v>
      </c>
      <c r="H335" s="9">
        <v>7005.24</v>
      </c>
      <c r="I335" s="191">
        <v>360</v>
      </c>
      <c r="J335" s="9">
        <v>8000000</v>
      </c>
      <c r="K335" s="157">
        <v>0</v>
      </c>
      <c r="L335" s="157">
        <v>0</v>
      </c>
      <c r="M335" s="157">
        <v>0</v>
      </c>
      <c r="N335" s="157">
        <v>0</v>
      </c>
      <c r="O335" s="9">
        <v>8000000</v>
      </c>
      <c r="P335" s="69">
        <v>2019</v>
      </c>
    </row>
    <row r="336" spans="1:16">
      <c r="A336" s="63">
        <v>95</v>
      </c>
      <c r="B336" s="148" t="s">
        <v>575</v>
      </c>
      <c r="C336" s="4" t="s">
        <v>55</v>
      </c>
      <c r="D336" s="2">
        <v>1988</v>
      </c>
      <c r="E336" s="4">
        <v>9</v>
      </c>
      <c r="F336" s="9">
        <v>5996</v>
      </c>
      <c r="G336" s="9">
        <v>5216.5200000000004</v>
      </c>
      <c r="H336" s="9">
        <v>5216.5200000000004</v>
      </c>
      <c r="I336" s="191">
        <v>270</v>
      </c>
      <c r="J336" s="9">
        <v>6000000</v>
      </c>
      <c r="K336" s="157">
        <v>0</v>
      </c>
      <c r="L336" s="157">
        <v>0</v>
      </c>
      <c r="M336" s="157">
        <v>0</v>
      </c>
      <c r="N336" s="157">
        <v>0</v>
      </c>
      <c r="O336" s="9">
        <v>6000000</v>
      </c>
      <c r="P336" s="69">
        <v>2019</v>
      </c>
    </row>
    <row r="337" spans="1:16">
      <c r="A337" s="63">
        <v>96</v>
      </c>
      <c r="B337" s="146" t="s">
        <v>576</v>
      </c>
      <c r="C337" s="3" t="s">
        <v>56</v>
      </c>
      <c r="D337" s="3">
        <v>1987</v>
      </c>
      <c r="E337" s="66">
        <v>9</v>
      </c>
      <c r="F337" s="10">
        <v>12974.4</v>
      </c>
      <c r="G337" s="10">
        <v>11660.4</v>
      </c>
      <c r="H337" s="10">
        <v>11504.9</v>
      </c>
      <c r="I337" s="189">
        <v>573</v>
      </c>
      <c r="J337" s="10">
        <v>12000000</v>
      </c>
      <c r="K337" s="156">
        <v>0</v>
      </c>
      <c r="L337" s="156">
        <v>0</v>
      </c>
      <c r="M337" s="156">
        <v>0</v>
      </c>
      <c r="N337" s="156">
        <v>0</v>
      </c>
      <c r="O337" s="10">
        <v>12000000</v>
      </c>
      <c r="P337" s="70">
        <v>2019</v>
      </c>
    </row>
    <row r="338" spans="1:16">
      <c r="A338" s="63">
        <v>97</v>
      </c>
      <c r="B338" s="146" t="s">
        <v>577</v>
      </c>
      <c r="C338" s="3" t="s">
        <v>56</v>
      </c>
      <c r="D338" s="3">
        <v>1988</v>
      </c>
      <c r="E338" s="66">
        <v>9</v>
      </c>
      <c r="F338" s="10">
        <v>7710</v>
      </c>
      <c r="G338" s="10">
        <v>6707.7</v>
      </c>
      <c r="H338" s="10">
        <v>6707.7</v>
      </c>
      <c r="I338" s="189">
        <v>360</v>
      </c>
      <c r="J338" s="10">
        <v>8000000</v>
      </c>
      <c r="K338" s="156">
        <v>0</v>
      </c>
      <c r="L338" s="156">
        <v>0</v>
      </c>
      <c r="M338" s="156">
        <v>0</v>
      </c>
      <c r="N338" s="156">
        <v>0</v>
      </c>
      <c r="O338" s="10">
        <v>8000000</v>
      </c>
      <c r="P338" s="70">
        <v>2019</v>
      </c>
    </row>
    <row r="339" spans="1:16">
      <c r="A339" s="63">
        <v>98</v>
      </c>
      <c r="B339" s="146" t="s">
        <v>325</v>
      </c>
      <c r="C339" s="3" t="s">
        <v>56</v>
      </c>
      <c r="D339" s="3">
        <v>1987</v>
      </c>
      <c r="E339" s="66">
        <v>9</v>
      </c>
      <c r="F339" s="10">
        <v>6487.68</v>
      </c>
      <c r="G339" s="10">
        <v>5829.48</v>
      </c>
      <c r="H339" s="10">
        <v>5829.48</v>
      </c>
      <c r="I339" s="189">
        <v>306</v>
      </c>
      <c r="J339" s="10">
        <v>6000000</v>
      </c>
      <c r="K339" s="156">
        <v>0</v>
      </c>
      <c r="L339" s="156">
        <v>0</v>
      </c>
      <c r="M339" s="156">
        <v>0</v>
      </c>
      <c r="N339" s="156">
        <v>0</v>
      </c>
      <c r="O339" s="10">
        <v>6000000</v>
      </c>
      <c r="P339" s="70">
        <v>2019</v>
      </c>
    </row>
    <row r="340" spans="1:16">
      <c r="A340" s="63">
        <v>99</v>
      </c>
      <c r="B340" s="145" t="s">
        <v>326</v>
      </c>
      <c r="C340" s="3" t="s">
        <v>56</v>
      </c>
      <c r="D340" s="3">
        <v>1986</v>
      </c>
      <c r="E340" s="66">
        <v>9</v>
      </c>
      <c r="F340" s="10">
        <v>6443.6</v>
      </c>
      <c r="G340" s="10">
        <v>5722.4000000000005</v>
      </c>
      <c r="H340" s="10">
        <v>5687.8</v>
      </c>
      <c r="I340" s="189">
        <v>340</v>
      </c>
      <c r="J340" s="10">
        <v>6000000</v>
      </c>
      <c r="K340" s="156">
        <v>0</v>
      </c>
      <c r="L340" s="156">
        <v>0</v>
      </c>
      <c r="M340" s="156">
        <v>0</v>
      </c>
      <c r="N340" s="156">
        <v>0</v>
      </c>
      <c r="O340" s="10">
        <v>6000000</v>
      </c>
      <c r="P340" s="70">
        <v>2019</v>
      </c>
    </row>
    <row r="341" spans="1:16">
      <c r="A341" s="63">
        <v>100</v>
      </c>
      <c r="B341" s="148" t="s">
        <v>297</v>
      </c>
      <c r="C341" s="4" t="s">
        <v>55</v>
      </c>
      <c r="D341" s="2">
        <v>1987</v>
      </c>
      <c r="E341" s="4">
        <v>9</v>
      </c>
      <c r="F341" s="9">
        <v>9235.6</v>
      </c>
      <c r="G341" s="9">
        <v>7941.2</v>
      </c>
      <c r="H341" s="9">
        <v>7941.2</v>
      </c>
      <c r="I341" s="191">
        <v>393</v>
      </c>
      <c r="J341" s="9">
        <v>8000000</v>
      </c>
      <c r="K341" s="157">
        <v>0</v>
      </c>
      <c r="L341" s="157">
        <v>0</v>
      </c>
      <c r="M341" s="157">
        <v>0</v>
      </c>
      <c r="N341" s="157">
        <v>0</v>
      </c>
      <c r="O341" s="9">
        <v>8000000</v>
      </c>
      <c r="P341" s="69">
        <v>2019</v>
      </c>
    </row>
    <row r="342" spans="1:16">
      <c r="A342" s="63">
        <v>101</v>
      </c>
      <c r="B342" s="146" t="s">
        <v>578</v>
      </c>
      <c r="C342" s="3" t="s">
        <v>56</v>
      </c>
      <c r="D342" s="3">
        <v>1987</v>
      </c>
      <c r="E342" s="66">
        <v>9</v>
      </c>
      <c r="F342" s="10">
        <v>9398.1</v>
      </c>
      <c r="G342" s="10">
        <v>8114.6</v>
      </c>
      <c r="H342" s="10">
        <v>8061.6</v>
      </c>
      <c r="I342" s="189">
        <v>382</v>
      </c>
      <c r="J342" s="10">
        <v>8000000</v>
      </c>
      <c r="K342" s="156">
        <v>0</v>
      </c>
      <c r="L342" s="156">
        <v>0</v>
      </c>
      <c r="M342" s="156">
        <v>0</v>
      </c>
      <c r="N342" s="156">
        <v>0</v>
      </c>
      <c r="O342" s="10">
        <v>8000000</v>
      </c>
      <c r="P342" s="70">
        <v>2019</v>
      </c>
    </row>
    <row r="343" spans="1:16">
      <c r="A343" s="63">
        <v>102</v>
      </c>
      <c r="B343" s="145" t="s">
        <v>338</v>
      </c>
      <c r="C343" s="3" t="s">
        <v>56</v>
      </c>
      <c r="D343" s="3">
        <v>1958</v>
      </c>
      <c r="E343" s="66">
        <v>2</v>
      </c>
      <c r="F343" s="10">
        <v>284.60000000000002</v>
      </c>
      <c r="G343" s="10">
        <v>263.2</v>
      </c>
      <c r="H343" s="10">
        <v>263.2</v>
      </c>
      <c r="I343" s="189">
        <v>17</v>
      </c>
      <c r="J343" s="10">
        <v>1057548.8</v>
      </c>
      <c r="K343" s="156">
        <v>0</v>
      </c>
      <c r="L343" s="156">
        <v>0</v>
      </c>
      <c r="M343" s="156">
        <v>0</v>
      </c>
      <c r="N343" s="156">
        <v>0</v>
      </c>
      <c r="O343" s="10">
        <v>1057548.8</v>
      </c>
      <c r="P343" s="70">
        <v>2019</v>
      </c>
    </row>
    <row r="344" spans="1:16">
      <c r="A344" s="63">
        <v>103</v>
      </c>
      <c r="B344" s="145" t="s">
        <v>339</v>
      </c>
      <c r="C344" s="3" t="s">
        <v>56</v>
      </c>
      <c r="D344" s="3">
        <v>1958</v>
      </c>
      <c r="E344" s="66">
        <v>2</v>
      </c>
      <c r="F344" s="10">
        <v>313.5</v>
      </c>
      <c r="G344" s="10">
        <v>289.5</v>
      </c>
      <c r="H344" s="10">
        <v>289.5</v>
      </c>
      <c r="I344" s="189">
        <v>26</v>
      </c>
      <c r="J344" s="10">
        <v>1239400.8399999999</v>
      </c>
      <c r="K344" s="156">
        <v>0</v>
      </c>
      <c r="L344" s="156">
        <v>0</v>
      </c>
      <c r="M344" s="156">
        <v>0</v>
      </c>
      <c r="N344" s="156">
        <v>0</v>
      </c>
      <c r="O344" s="10">
        <v>1239400.8399999999</v>
      </c>
      <c r="P344" s="70">
        <v>2019</v>
      </c>
    </row>
    <row r="345" spans="1:16">
      <c r="A345" s="63">
        <v>104</v>
      </c>
      <c r="B345" s="145" t="s">
        <v>305</v>
      </c>
      <c r="C345" s="3" t="s">
        <v>56</v>
      </c>
      <c r="D345" s="3">
        <v>1959</v>
      </c>
      <c r="E345" s="66">
        <v>2</v>
      </c>
      <c r="F345" s="10">
        <v>295.10000000000002</v>
      </c>
      <c r="G345" s="10">
        <v>273.60000000000002</v>
      </c>
      <c r="H345" s="10">
        <v>273.60000000000002</v>
      </c>
      <c r="I345" s="189">
        <v>16</v>
      </c>
      <c r="J345" s="10">
        <v>1149826.7999999998</v>
      </c>
      <c r="K345" s="156">
        <v>0</v>
      </c>
      <c r="L345" s="156">
        <v>0</v>
      </c>
      <c r="M345" s="156">
        <v>0</v>
      </c>
      <c r="N345" s="156">
        <v>0</v>
      </c>
      <c r="O345" s="10">
        <v>1149826.7999999998</v>
      </c>
      <c r="P345" s="70">
        <v>2019</v>
      </c>
    </row>
    <row r="346" spans="1:16">
      <c r="A346" s="63">
        <v>105</v>
      </c>
      <c r="B346" s="145" t="s">
        <v>306</v>
      </c>
      <c r="C346" s="3" t="s">
        <v>56</v>
      </c>
      <c r="D346" s="3">
        <v>1959</v>
      </c>
      <c r="E346" s="66">
        <v>2</v>
      </c>
      <c r="F346" s="10">
        <v>299.2</v>
      </c>
      <c r="G346" s="10">
        <v>276.3</v>
      </c>
      <c r="H346" s="10">
        <v>276.3</v>
      </c>
      <c r="I346" s="189">
        <v>15</v>
      </c>
      <c r="J346" s="10">
        <v>1149826.7999999998</v>
      </c>
      <c r="K346" s="156">
        <v>0</v>
      </c>
      <c r="L346" s="156">
        <v>0</v>
      </c>
      <c r="M346" s="156">
        <v>0</v>
      </c>
      <c r="N346" s="156">
        <v>0</v>
      </c>
      <c r="O346" s="10">
        <v>1149826.7999999998</v>
      </c>
      <c r="P346" s="70">
        <v>2019</v>
      </c>
    </row>
    <row r="347" spans="1:16">
      <c r="A347" s="63">
        <v>106</v>
      </c>
      <c r="B347" s="145" t="s">
        <v>307</v>
      </c>
      <c r="C347" s="3" t="s">
        <v>56</v>
      </c>
      <c r="D347" s="3">
        <v>1957</v>
      </c>
      <c r="E347" s="66">
        <v>2</v>
      </c>
      <c r="F347" s="10">
        <v>495.7</v>
      </c>
      <c r="G347" s="10">
        <v>447.9</v>
      </c>
      <c r="H347" s="10">
        <v>447.9</v>
      </c>
      <c r="I347" s="189">
        <v>23</v>
      </c>
      <c r="J347" s="10">
        <v>2769336</v>
      </c>
      <c r="K347" s="156">
        <v>0</v>
      </c>
      <c r="L347" s="156">
        <v>0</v>
      </c>
      <c r="M347" s="156">
        <v>0</v>
      </c>
      <c r="N347" s="156">
        <v>0</v>
      </c>
      <c r="O347" s="10">
        <v>2769336</v>
      </c>
      <c r="P347" s="70">
        <v>2019</v>
      </c>
    </row>
    <row r="348" spans="1:16">
      <c r="A348" s="63">
        <v>107</v>
      </c>
      <c r="B348" s="145" t="s">
        <v>308</v>
      </c>
      <c r="C348" s="3" t="s">
        <v>56</v>
      </c>
      <c r="D348" s="3">
        <v>1957</v>
      </c>
      <c r="E348" s="66">
        <v>2</v>
      </c>
      <c r="F348" s="10">
        <v>507.51</v>
      </c>
      <c r="G348" s="10">
        <v>458.21</v>
      </c>
      <c r="H348" s="10">
        <v>458.21</v>
      </c>
      <c r="I348" s="189">
        <v>20</v>
      </c>
      <c r="J348" s="10">
        <v>2786451</v>
      </c>
      <c r="K348" s="156">
        <v>0</v>
      </c>
      <c r="L348" s="156">
        <v>0</v>
      </c>
      <c r="M348" s="156">
        <v>0</v>
      </c>
      <c r="N348" s="156">
        <v>0</v>
      </c>
      <c r="O348" s="10">
        <v>2786451</v>
      </c>
      <c r="P348" s="70">
        <v>2019</v>
      </c>
    </row>
    <row r="349" spans="1:16">
      <c r="A349" s="63">
        <v>108</v>
      </c>
      <c r="B349" s="145" t="s">
        <v>309</v>
      </c>
      <c r="C349" s="3" t="s">
        <v>56</v>
      </c>
      <c r="D349" s="3">
        <v>1957</v>
      </c>
      <c r="E349" s="66">
        <v>2</v>
      </c>
      <c r="F349" s="10">
        <v>502.5</v>
      </c>
      <c r="G349" s="10">
        <v>453.6</v>
      </c>
      <c r="H349" s="10">
        <v>453.6</v>
      </c>
      <c r="I349" s="189">
        <v>18</v>
      </c>
      <c r="J349" s="10">
        <v>2778798</v>
      </c>
      <c r="K349" s="156">
        <v>0</v>
      </c>
      <c r="L349" s="156">
        <v>0</v>
      </c>
      <c r="M349" s="156">
        <v>0</v>
      </c>
      <c r="N349" s="156">
        <v>0</v>
      </c>
      <c r="O349" s="10">
        <v>2778798</v>
      </c>
      <c r="P349" s="70">
        <v>2019</v>
      </c>
    </row>
    <row r="350" spans="1:16">
      <c r="A350" s="63">
        <v>109</v>
      </c>
      <c r="B350" s="145" t="s">
        <v>310</v>
      </c>
      <c r="C350" s="3" t="s">
        <v>56</v>
      </c>
      <c r="D350" s="3">
        <v>1957</v>
      </c>
      <c r="E350" s="66">
        <v>2</v>
      </c>
      <c r="F350" s="10">
        <v>512.29999999999995</v>
      </c>
      <c r="G350" s="10">
        <v>462.6</v>
      </c>
      <c r="H350" s="10">
        <v>462.6</v>
      </c>
      <c r="I350" s="189">
        <v>19</v>
      </c>
      <c r="J350" s="10">
        <v>2681287.6</v>
      </c>
      <c r="K350" s="156">
        <v>0</v>
      </c>
      <c r="L350" s="156">
        <v>0</v>
      </c>
      <c r="M350" s="156">
        <v>0</v>
      </c>
      <c r="N350" s="156">
        <v>0</v>
      </c>
      <c r="O350" s="10">
        <v>2681287.6</v>
      </c>
      <c r="P350" s="70">
        <v>2019</v>
      </c>
    </row>
    <row r="351" spans="1:16">
      <c r="A351" s="63">
        <v>110</v>
      </c>
      <c r="B351" s="145" t="s">
        <v>311</v>
      </c>
      <c r="C351" s="3" t="s">
        <v>56</v>
      </c>
      <c r="D351" s="3">
        <v>1957</v>
      </c>
      <c r="E351" s="66">
        <v>2</v>
      </c>
      <c r="F351" s="10">
        <v>508.85</v>
      </c>
      <c r="G351" s="10">
        <v>457.05</v>
      </c>
      <c r="H351" s="10">
        <v>457.05</v>
      </c>
      <c r="I351" s="189">
        <v>21</v>
      </c>
      <c r="J351" s="10">
        <v>2784525</v>
      </c>
      <c r="K351" s="156">
        <v>0</v>
      </c>
      <c r="L351" s="156">
        <v>0</v>
      </c>
      <c r="M351" s="156">
        <v>0</v>
      </c>
      <c r="N351" s="156">
        <v>0</v>
      </c>
      <c r="O351" s="10">
        <v>2784525</v>
      </c>
      <c r="P351" s="70">
        <v>2019</v>
      </c>
    </row>
    <row r="352" spans="1:16">
      <c r="A352" s="63">
        <v>111</v>
      </c>
      <c r="B352" s="145" t="s">
        <v>312</v>
      </c>
      <c r="C352" s="3" t="s">
        <v>56</v>
      </c>
      <c r="D352" s="3">
        <v>1957</v>
      </c>
      <c r="E352" s="66">
        <v>2</v>
      </c>
      <c r="F352" s="10">
        <v>498.97</v>
      </c>
      <c r="G352" s="10">
        <v>446.67</v>
      </c>
      <c r="H352" s="10">
        <v>446.67</v>
      </c>
      <c r="I352" s="189">
        <v>24</v>
      </c>
      <c r="J352" s="10">
        <v>2767294</v>
      </c>
      <c r="K352" s="156">
        <v>0</v>
      </c>
      <c r="L352" s="156">
        <v>0</v>
      </c>
      <c r="M352" s="156">
        <v>0</v>
      </c>
      <c r="N352" s="156">
        <v>0</v>
      </c>
      <c r="O352" s="10">
        <v>2767294</v>
      </c>
      <c r="P352" s="70">
        <v>2019</v>
      </c>
    </row>
    <row r="353" spans="1:16">
      <c r="A353" s="63">
        <v>112</v>
      </c>
      <c r="B353" s="145" t="s">
        <v>313</v>
      </c>
      <c r="C353" s="3" t="s">
        <v>56</v>
      </c>
      <c r="D353" s="3">
        <v>1958</v>
      </c>
      <c r="E353" s="66">
        <v>2</v>
      </c>
      <c r="F353" s="10">
        <v>499.4</v>
      </c>
      <c r="G353" s="10">
        <v>451.3</v>
      </c>
      <c r="H353" s="10">
        <v>451.3</v>
      </c>
      <c r="I353" s="189">
        <v>27</v>
      </c>
      <c r="J353" s="10">
        <v>1991488</v>
      </c>
      <c r="K353" s="156">
        <v>0</v>
      </c>
      <c r="L353" s="156">
        <v>0</v>
      </c>
      <c r="M353" s="156">
        <v>0</v>
      </c>
      <c r="N353" s="156">
        <v>0</v>
      </c>
      <c r="O353" s="10">
        <v>1991488</v>
      </c>
      <c r="P353" s="70">
        <v>2019</v>
      </c>
    </row>
    <row r="354" spans="1:16">
      <c r="A354" s="63">
        <v>113</v>
      </c>
      <c r="B354" s="145" t="s">
        <v>340</v>
      </c>
      <c r="C354" s="3" t="s">
        <v>56</v>
      </c>
      <c r="D354" s="3">
        <v>1958</v>
      </c>
      <c r="E354" s="66">
        <v>2</v>
      </c>
      <c r="F354" s="10">
        <v>467.5</v>
      </c>
      <c r="G354" s="10">
        <v>427.4</v>
      </c>
      <c r="H354" s="10">
        <v>427.4</v>
      </c>
      <c r="I354" s="189">
        <v>32</v>
      </c>
      <c r="J354" s="10">
        <v>1767445.6</v>
      </c>
      <c r="K354" s="156">
        <v>0</v>
      </c>
      <c r="L354" s="156">
        <v>0</v>
      </c>
      <c r="M354" s="156">
        <v>0</v>
      </c>
      <c r="N354" s="156">
        <v>0</v>
      </c>
      <c r="O354" s="10">
        <v>1767445.6</v>
      </c>
      <c r="P354" s="70">
        <v>2019</v>
      </c>
    </row>
    <row r="355" spans="1:16">
      <c r="A355" s="63">
        <v>114</v>
      </c>
      <c r="B355" s="145" t="s">
        <v>314</v>
      </c>
      <c r="C355" s="3" t="s">
        <v>56</v>
      </c>
      <c r="D355" s="3">
        <v>1959</v>
      </c>
      <c r="E355" s="66">
        <v>2</v>
      </c>
      <c r="F355" s="10">
        <v>431.8</v>
      </c>
      <c r="G355" s="10">
        <v>414.5</v>
      </c>
      <c r="H355" s="10">
        <v>414.5</v>
      </c>
      <c r="I355" s="189">
        <v>24</v>
      </c>
      <c r="J355" s="10">
        <v>1502200</v>
      </c>
      <c r="K355" s="156">
        <v>0</v>
      </c>
      <c r="L355" s="156">
        <v>0</v>
      </c>
      <c r="M355" s="156">
        <v>0</v>
      </c>
      <c r="N355" s="156">
        <v>0</v>
      </c>
      <c r="O355" s="10">
        <v>1502200</v>
      </c>
      <c r="P355" s="70">
        <v>2019</v>
      </c>
    </row>
    <row r="356" spans="1:16">
      <c r="A356" s="63">
        <v>115</v>
      </c>
      <c r="B356" s="145" t="s">
        <v>315</v>
      </c>
      <c r="C356" s="3" t="s">
        <v>56</v>
      </c>
      <c r="D356" s="3">
        <v>1959</v>
      </c>
      <c r="E356" s="66">
        <v>2</v>
      </c>
      <c r="F356" s="10">
        <v>433.5</v>
      </c>
      <c r="G356" s="10">
        <v>377.14499999999998</v>
      </c>
      <c r="H356" s="10">
        <v>377.14499999999998</v>
      </c>
      <c r="I356" s="189">
        <v>29</v>
      </c>
      <c r="J356" s="10">
        <v>1128552</v>
      </c>
      <c r="K356" s="156">
        <v>0</v>
      </c>
      <c r="L356" s="156">
        <v>0</v>
      </c>
      <c r="M356" s="156">
        <v>0</v>
      </c>
      <c r="N356" s="156">
        <v>0</v>
      </c>
      <c r="O356" s="10">
        <v>1128552</v>
      </c>
      <c r="P356" s="70">
        <v>2019</v>
      </c>
    </row>
    <row r="357" spans="1:16">
      <c r="A357" s="63">
        <v>116</v>
      </c>
      <c r="B357" s="145" t="s">
        <v>316</v>
      </c>
      <c r="C357" s="3" t="s">
        <v>56</v>
      </c>
      <c r="D357" s="3">
        <v>1959</v>
      </c>
      <c r="E357" s="66">
        <v>2</v>
      </c>
      <c r="F357" s="10">
        <v>494.8</v>
      </c>
      <c r="G357" s="10">
        <v>458.4</v>
      </c>
      <c r="H357" s="10">
        <v>458.4</v>
      </c>
      <c r="I357" s="189">
        <v>23</v>
      </c>
      <c r="J357" s="10">
        <v>1418506</v>
      </c>
      <c r="K357" s="156">
        <v>0</v>
      </c>
      <c r="L357" s="156">
        <v>0</v>
      </c>
      <c r="M357" s="156">
        <v>0</v>
      </c>
      <c r="N357" s="156">
        <v>0</v>
      </c>
      <c r="O357" s="10">
        <v>1418506</v>
      </c>
      <c r="P357" s="70">
        <v>2019</v>
      </c>
    </row>
    <row r="358" spans="1:16">
      <c r="A358" s="63">
        <v>117</v>
      </c>
      <c r="B358" s="145" t="s">
        <v>317</v>
      </c>
      <c r="C358" s="3" t="s">
        <v>56</v>
      </c>
      <c r="D358" s="3">
        <v>1959</v>
      </c>
      <c r="E358" s="66">
        <v>2</v>
      </c>
      <c r="F358" s="10">
        <v>465.41</v>
      </c>
      <c r="G358" s="10">
        <v>427.91</v>
      </c>
      <c r="H358" s="10">
        <v>427.91</v>
      </c>
      <c r="I358" s="189">
        <v>35</v>
      </c>
      <c r="J358" s="10">
        <v>1804786</v>
      </c>
      <c r="K358" s="156">
        <v>0</v>
      </c>
      <c r="L358" s="156">
        <v>0</v>
      </c>
      <c r="M358" s="156">
        <v>0</v>
      </c>
      <c r="N358" s="156">
        <v>0</v>
      </c>
      <c r="O358" s="10">
        <v>1804786</v>
      </c>
      <c r="P358" s="70">
        <v>2019</v>
      </c>
    </row>
    <row r="359" spans="1:16">
      <c r="A359" s="63">
        <v>118</v>
      </c>
      <c r="B359" s="145" t="s">
        <v>318</v>
      </c>
      <c r="C359" s="3" t="s">
        <v>56</v>
      </c>
      <c r="D359" s="3">
        <v>1958</v>
      </c>
      <c r="E359" s="66">
        <v>2</v>
      </c>
      <c r="F359" s="10">
        <v>291.39999999999998</v>
      </c>
      <c r="G359" s="10">
        <v>268.5</v>
      </c>
      <c r="H359" s="10">
        <v>268.5</v>
      </c>
      <c r="I359" s="189">
        <v>16</v>
      </c>
      <c r="J359" s="10">
        <v>1084245.04</v>
      </c>
      <c r="K359" s="156">
        <v>0</v>
      </c>
      <c r="L359" s="156">
        <v>0</v>
      </c>
      <c r="M359" s="156">
        <v>0</v>
      </c>
      <c r="N359" s="156">
        <v>0</v>
      </c>
      <c r="O359" s="10">
        <v>1084245.04</v>
      </c>
      <c r="P359" s="70">
        <v>2019</v>
      </c>
    </row>
    <row r="360" spans="1:16">
      <c r="A360" s="63">
        <v>119</v>
      </c>
      <c r="B360" s="145" t="s">
        <v>319</v>
      </c>
      <c r="C360" s="3" t="s">
        <v>56</v>
      </c>
      <c r="D360" s="3">
        <v>1959</v>
      </c>
      <c r="E360" s="66">
        <v>2</v>
      </c>
      <c r="F360" s="10">
        <v>444.1</v>
      </c>
      <c r="G360" s="10">
        <v>407.9</v>
      </c>
      <c r="H360" s="10">
        <v>407.9</v>
      </c>
      <c r="I360" s="189">
        <v>17</v>
      </c>
      <c r="J360" s="10">
        <v>2379484</v>
      </c>
      <c r="K360" s="156">
        <v>0</v>
      </c>
      <c r="L360" s="156">
        <v>0</v>
      </c>
      <c r="M360" s="156">
        <v>0</v>
      </c>
      <c r="N360" s="156">
        <v>0</v>
      </c>
      <c r="O360" s="10">
        <v>2379484</v>
      </c>
      <c r="P360" s="70">
        <v>2019</v>
      </c>
    </row>
    <row r="361" spans="1:16">
      <c r="A361" s="63">
        <v>120</v>
      </c>
      <c r="B361" s="145" t="s">
        <v>320</v>
      </c>
      <c r="C361" s="3" t="s">
        <v>56</v>
      </c>
      <c r="D361" s="3">
        <v>1958</v>
      </c>
      <c r="E361" s="66">
        <v>2</v>
      </c>
      <c r="F361" s="10">
        <v>494.6</v>
      </c>
      <c r="G361" s="10">
        <v>431.9</v>
      </c>
      <c r="H361" s="10">
        <v>431.9</v>
      </c>
      <c r="I361" s="189">
        <v>28</v>
      </c>
      <c r="J361" s="10">
        <v>1504346</v>
      </c>
      <c r="K361" s="156">
        <v>0</v>
      </c>
      <c r="L361" s="156">
        <v>0</v>
      </c>
      <c r="M361" s="156">
        <v>0</v>
      </c>
      <c r="N361" s="156">
        <v>0</v>
      </c>
      <c r="O361" s="10">
        <v>1504346</v>
      </c>
      <c r="P361" s="70">
        <v>2019</v>
      </c>
    </row>
    <row r="362" spans="1:16">
      <c r="A362" s="63">
        <v>121</v>
      </c>
      <c r="B362" s="145" t="s">
        <v>321</v>
      </c>
      <c r="C362" s="3" t="s">
        <v>56</v>
      </c>
      <c r="D362" s="3">
        <v>1959</v>
      </c>
      <c r="E362" s="66">
        <v>2</v>
      </c>
      <c r="F362" s="10">
        <v>492.9</v>
      </c>
      <c r="G362" s="10">
        <v>434.3</v>
      </c>
      <c r="H362" s="10">
        <v>434.3</v>
      </c>
      <c r="I362" s="189">
        <v>31</v>
      </c>
      <c r="J362" s="10">
        <v>1621088</v>
      </c>
      <c r="K362" s="156">
        <v>0</v>
      </c>
      <c r="L362" s="156">
        <v>0</v>
      </c>
      <c r="M362" s="156">
        <v>0</v>
      </c>
      <c r="N362" s="156">
        <v>0</v>
      </c>
      <c r="O362" s="10">
        <v>1621088</v>
      </c>
      <c r="P362" s="70">
        <v>2019</v>
      </c>
    </row>
    <row r="363" spans="1:16">
      <c r="A363" s="63">
        <v>122</v>
      </c>
      <c r="B363" s="145" t="s">
        <v>322</v>
      </c>
      <c r="C363" s="3" t="s">
        <v>56</v>
      </c>
      <c r="D363" s="3">
        <v>1959</v>
      </c>
      <c r="E363" s="66">
        <v>2</v>
      </c>
      <c r="F363" s="10">
        <v>341.6</v>
      </c>
      <c r="G363" s="10">
        <v>341.6</v>
      </c>
      <c r="H363" s="10">
        <v>341.6</v>
      </c>
      <c r="I363" s="189">
        <v>27</v>
      </c>
      <c r="J363" s="10">
        <v>1360864</v>
      </c>
      <c r="K363" s="156">
        <v>0</v>
      </c>
      <c r="L363" s="156">
        <v>0</v>
      </c>
      <c r="M363" s="156">
        <v>0</v>
      </c>
      <c r="N363" s="156">
        <v>0</v>
      </c>
      <c r="O363" s="10">
        <v>1360864</v>
      </c>
      <c r="P363" s="70">
        <v>2019</v>
      </c>
    </row>
    <row r="364" spans="1:16">
      <c r="A364" s="63">
        <v>123</v>
      </c>
      <c r="B364" s="145" t="s">
        <v>341</v>
      </c>
      <c r="C364" s="3" t="s">
        <v>56</v>
      </c>
      <c r="D364" s="3">
        <v>1959</v>
      </c>
      <c r="E364" s="66">
        <v>2</v>
      </c>
      <c r="F364" s="10">
        <v>343.5</v>
      </c>
      <c r="G364" s="10">
        <v>322.8</v>
      </c>
      <c r="H364" s="10">
        <v>322.8</v>
      </c>
      <c r="I364" s="189">
        <v>19</v>
      </c>
      <c r="J364" s="10">
        <v>1148925.48</v>
      </c>
      <c r="K364" s="156">
        <v>0</v>
      </c>
      <c r="L364" s="156">
        <v>0</v>
      </c>
      <c r="M364" s="156">
        <v>0</v>
      </c>
      <c r="N364" s="156">
        <v>0</v>
      </c>
      <c r="O364" s="10">
        <v>1148925.48</v>
      </c>
      <c r="P364" s="70">
        <v>2019</v>
      </c>
    </row>
    <row r="365" spans="1:16">
      <c r="A365" s="63">
        <v>124</v>
      </c>
      <c r="B365" s="145" t="s">
        <v>342</v>
      </c>
      <c r="C365" s="3" t="s">
        <v>56</v>
      </c>
      <c r="D365" s="3">
        <v>1959</v>
      </c>
      <c r="E365" s="66">
        <v>2</v>
      </c>
      <c r="F365" s="10">
        <v>301.5</v>
      </c>
      <c r="G365" s="10">
        <v>279.89999999999998</v>
      </c>
      <c r="H365" s="10">
        <v>279.89999999999998</v>
      </c>
      <c r="I365" s="189">
        <v>23</v>
      </c>
      <c r="J365" s="10">
        <v>1502200</v>
      </c>
      <c r="K365" s="156">
        <v>0</v>
      </c>
      <c r="L365" s="156">
        <v>0</v>
      </c>
      <c r="M365" s="156">
        <v>0</v>
      </c>
      <c r="N365" s="156">
        <v>0</v>
      </c>
      <c r="O365" s="10">
        <v>1502200</v>
      </c>
      <c r="P365" s="70">
        <v>2019</v>
      </c>
    </row>
    <row r="366" spans="1:16">
      <c r="A366" s="63">
        <v>125</v>
      </c>
      <c r="B366" s="145" t="s">
        <v>343</v>
      </c>
      <c r="C366" s="3" t="s">
        <v>56</v>
      </c>
      <c r="D366" s="3">
        <v>1958</v>
      </c>
      <c r="E366" s="66">
        <v>2</v>
      </c>
      <c r="F366" s="10">
        <v>261.2</v>
      </c>
      <c r="G366" s="10">
        <v>236.6</v>
      </c>
      <c r="H366" s="10">
        <v>236.6</v>
      </c>
      <c r="I366" s="189">
        <v>17</v>
      </c>
      <c r="J366" s="10">
        <v>1049394</v>
      </c>
      <c r="K366" s="156">
        <v>0</v>
      </c>
      <c r="L366" s="156">
        <v>0</v>
      </c>
      <c r="M366" s="156">
        <v>0</v>
      </c>
      <c r="N366" s="156">
        <v>0</v>
      </c>
      <c r="O366" s="10">
        <v>1049394</v>
      </c>
      <c r="P366" s="70">
        <v>2019</v>
      </c>
    </row>
    <row r="367" spans="1:16">
      <c r="A367" s="63">
        <v>126</v>
      </c>
      <c r="B367" s="145" t="s">
        <v>344</v>
      </c>
      <c r="C367" s="3" t="s">
        <v>56</v>
      </c>
      <c r="D367" s="3">
        <v>1958</v>
      </c>
      <c r="E367" s="66">
        <v>2</v>
      </c>
      <c r="F367" s="10">
        <v>257.2</v>
      </c>
      <c r="G367" s="10">
        <v>234.9</v>
      </c>
      <c r="H367" s="10">
        <v>234.9</v>
      </c>
      <c r="I367" s="189">
        <v>12</v>
      </c>
      <c r="J367" s="10">
        <v>1097035.2</v>
      </c>
      <c r="K367" s="156">
        <v>0</v>
      </c>
      <c r="L367" s="156">
        <v>0</v>
      </c>
      <c r="M367" s="156">
        <v>0</v>
      </c>
      <c r="N367" s="156">
        <v>0</v>
      </c>
      <c r="O367" s="10">
        <v>1097035.2</v>
      </c>
      <c r="P367" s="70">
        <v>2019</v>
      </c>
    </row>
    <row r="368" spans="1:16">
      <c r="A368" s="63">
        <v>127</v>
      </c>
      <c r="B368" s="145" t="s">
        <v>345</v>
      </c>
      <c r="C368" s="3" t="s">
        <v>56</v>
      </c>
      <c r="D368" s="3">
        <v>1958</v>
      </c>
      <c r="E368" s="66">
        <v>2</v>
      </c>
      <c r="F368" s="10">
        <v>269.60000000000002</v>
      </c>
      <c r="G368" s="10">
        <v>245.6</v>
      </c>
      <c r="H368" s="10">
        <v>245.6</v>
      </c>
      <c r="I368" s="189">
        <v>14</v>
      </c>
      <c r="J368" s="10">
        <v>561393</v>
      </c>
      <c r="K368" s="156">
        <v>0</v>
      </c>
      <c r="L368" s="156">
        <v>0</v>
      </c>
      <c r="M368" s="156">
        <v>0</v>
      </c>
      <c r="N368" s="156">
        <v>0</v>
      </c>
      <c r="O368" s="10">
        <v>561393</v>
      </c>
      <c r="P368" s="70">
        <v>2019</v>
      </c>
    </row>
    <row r="369" spans="1:16">
      <c r="A369" s="63">
        <v>128</v>
      </c>
      <c r="B369" s="145" t="s">
        <v>346</v>
      </c>
      <c r="C369" s="3" t="s">
        <v>56</v>
      </c>
      <c r="D369" s="3">
        <v>1958</v>
      </c>
      <c r="E369" s="66">
        <v>2</v>
      </c>
      <c r="F369" s="10">
        <v>546.1</v>
      </c>
      <c r="G369" s="10">
        <v>546.1</v>
      </c>
      <c r="H369" s="10">
        <v>546.1</v>
      </c>
      <c r="I369" s="189">
        <v>28</v>
      </c>
      <c r="J369" s="10">
        <v>2177331</v>
      </c>
      <c r="K369" s="156">
        <v>0</v>
      </c>
      <c r="L369" s="156">
        <v>0</v>
      </c>
      <c r="M369" s="156">
        <v>0</v>
      </c>
      <c r="N369" s="156">
        <v>0</v>
      </c>
      <c r="O369" s="10">
        <v>2177331</v>
      </c>
      <c r="P369" s="70">
        <v>2019</v>
      </c>
    </row>
    <row r="370" spans="1:16">
      <c r="A370" s="63">
        <v>129</v>
      </c>
      <c r="B370" s="145" t="s">
        <v>347</v>
      </c>
      <c r="C370" s="3" t="s">
        <v>56</v>
      </c>
      <c r="D370" s="3">
        <v>1958</v>
      </c>
      <c r="E370" s="66">
        <v>2</v>
      </c>
      <c r="F370" s="10">
        <v>379</v>
      </c>
      <c r="G370" s="10">
        <v>379</v>
      </c>
      <c r="H370" s="10">
        <v>379</v>
      </c>
      <c r="I370" s="189">
        <v>22</v>
      </c>
      <c r="J370" s="10">
        <v>1548553</v>
      </c>
      <c r="K370" s="156">
        <v>0</v>
      </c>
      <c r="L370" s="156">
        <v>0</v>
      </c>
      <c r="M370" s="156">
        <v>0</v>
      </c>
      <c r="N370" s="156">
        <v>0</v>
      </c>
      <c r="O370" s="10">
        <v>1548553</v>
      </c>
      <c r="P370" s="70">
        <v>2019</v>
      </c>
    </row>
    <row r="371" spans="1:16">
      <c r="A371" s="63">
        <v>130</v>
      </c>
      <c r="B371" s="147" t="s">
        <v>105</v>
      </c>
      <c r="C371" s="4" t="s">
        <v>55</v>
      </c>
      <c r="D371" s="2">
        <v>1985</v>
      </c>
      <c r="E371" s="4">
        <v>9</v>
      </c>
      <c r="F371" s="9">
        <v>16741.05</v>
      </c>
      <c r="G371" s="9">
        <v>14853.050000000001</v>
      </c>
      <c r="H371" s="9">
        <v>14791.95</v>
      </c>
      <c r="I371" s="191">
        <v>992</v>
      </c>
      <c r="J371" s="9">
        <v>14000000</v>
      </c>
      <c r="K371" s="157">
        <v>0</v>
      </c>
      <c r="L371" s="157">
        <v>0</v>
      </c>
      <c r="M371" s="157">
        <v>0</v>
      </c>
      <c r="N371" s="157">
        <v>0</v>
      </c>
      <c r="O371" s="9">
        <v>14000000</v>
      </c>
      <c r="P371" s="69">
        <v>2019</v>
      </c>
    </row>
    <row r="372" spans="1:16">
      <c r="A372" s="63">
        <v>131</v>
      </c>
      <c r="B372" s="145" t="s">
        <v>106</v>
      </c>
      <c r="C372" s="3" t="s">
        <v>56</v>
      </c>
      <c r="D372" s="3">
        <v>1989</v>
      </c>
      <c r="E372" s="66">
        <v>9</v>
      </c>
      <c r="F372" s="10">
        <v>12000</v>
      </c>
      <c r="G372" s="10">
        <v>11974.71</v>
      </c>
      <c r="H372" s="10">
        <v>9953.98</v>
      </c>
      <c r="I372" s="189">
        <v>494</v>
      </c>
      <c r="J372" s="10">
        <v>10000000</v>
      </c>
      <c r="K372" s="156">
        <v>0</v>
      </c>
      <c r="L372" s="156">
        <v>0</v>
      </c>
      <c r="M372" s="156">
        <v>0</v>
      </c>
      <c r="N372" s="156">
        <v>0</v>
      </c>
      <c r="O372" s="10">
        <v>10000000</v>
      </c>
      <c r="P372" s="70">
        <v>2019</v>
      </c>
    </row>
    <row r="373" spans="1:16">
      <c r="A373" s="63">
        <v>132</v>
      </c>
      <c r="B373" s="147" t="s">
        <v>107</v>
      </c>
      <c r="C373" s="4" t="s">
        <v>55</v>
      </c>
      <c r="D373" s="2">
        <v>1989</v>
      </c>
      <c r="E373" s="4">
        <v>9</v>
      </c>
      <c r="F373" s="9">
        <v>4331.3</v>
      </c>
      <c r="G373" s="9">
        <v>3682.3</v>
      </c>
      <c r="H373" s="9">
        <v>3682.3</v>
      </c>
      <c r="I373" s="191">
        <v>192</v>
      </c>
      <c r="J373" s="9">
        <v>4000000</v>
      </c>
      <c r="K373" s="157">
        <v>0</v>
      </c>
      <c r="L373" s="157">
        <v>0</v>
      </c>
      <c r="M373" s="157">
        <v>0</v>
      </c>
      <c r="N373" s="157">
        <v>0</v>
      </c>
      <c r="O373" s="9">
        <v>4000000</v>
      </c>
      <c r="P373" s="69">
        <v>2019</v>
      </c>
    </row>
    <row r="374" spans="1:16">
      <c r="A374" s="63">
        <v>133</v>
      </c>
      <c r="B374" s="145" t="s">
        <v>348</v>
      </c>
      <c r="C374" s="3" t="s">
        <v>56</v>
      </c>
      <c r="D374" s="3">
        <v>1946</v>
      </c>
      <c r="E374" s="66">
        <v>5</v>
      </c>
      <c r="F374" s="10">
        <v>5327.55</v>
      </c>
      <c r="G374" s="10">
        <v>4830.8500000000004</v>
      </c>
      <c r="H374" s="10">
        <v>3693.9</v>
      </c>
      <c r="I374" s="189">
        <v>144</v>
      </c>
      <c r="J374" s="10">
        <v>6605732</v>
      </c>
      <c r="K374" s="156">
        <v>0</v>
      </c>
      <c r="L374" s="156">
        <v>0</v>
      </c>
      <c r="M374" s="156">
        <v>0</v>
      </c>
      <c r="N374" s="156">
        <v>0</v>
      </c>
      <c r="O374" s="10">
        <v>6605732</v>
      </c>
      <c r="P374" s="70">
        <v>2019</v>
      </c>
    </row>
    <row r="375" spans="1:16">
      <c r="A375" s="63">
        <v>134</v>
      </c>
      <c r="B375" s="145" t="s">
        <v>108</v>
      </c>
      <c r="C375" s="3" t="s">
        <v>56</v>
      </c>
      <c r="D375" s="3">
        <v>1958</v>
      </c>
      <c r="E375" s="66">
        <v>3</v>
      </c>
      <c r="F375" s="10">
        <v>1132.8</v>
      </c>
      <c r="G375" s="10">
        <v>993.6</v>
      </c>
      <c r="H375" s="10">
        <v>993.6</v>
      </c>
      <c r="I375" s="189">
        <v>49</v>
      </c>
      <c r="J375" s="10">
        <v>2025824</v>
      </c>
      <c r="K375" s="156">
        <v>0</v>
      </c>
      <c r="L375" s="156">
        <v>0</v>
      </c>
      <c r="M375" s="156">
        <v>0</v>
      </c>
      <c r="N375" s="156">
        <v>0</v>
      </c>
      <c r="O375" s="10">
        <v>2025824</v>
      </c>
      <c r="P375" s="70">
        <v>2019</v>
      </c>
    </row>
    <row r="376" spans="1:16">
      <c r="A376" s="63">
        <v>135</v>
      </c>
      <c r="B376" s="145" t="s">
        <v>109</v>
      </c>
      <c r="C376" s="3" t="s">
        <v>56</v>
      </c>
      <c r="D376" s="3">
        <v>1953</v>
      </c>
      <c r="E376" s="66">
        <v>2</v>
      </c>
      <c r="F376" s="10">
        <v>872.31</v>
      </c>
      <c r="G376" s="10">
        <v>758.90969999999993</v>
      </c>
      <c r="H376" s="10">
        <v>758.90969999999993</v>
      </c>
      <c r="I376" s="189">
        <v>44</v>
      </c>
      <c r="J376" s="10">
        <v>1259787</v>
      </c>
      <c r="K376" s="156">
        <v>0</v>
      </c>
      <c r="L376" s="156">
        <v>0</v>
      </c>
      <c r="M376" s="156">
        <v>0</v>
      </c>
      <c r="N376" s="156">
        <v>0</v>
      </c>
      <c r="O376" s="10">
        <v>1259787</v>
      </c>
      <c r="P376" s="70">
        <v>2019</v>
      </c>
    </row>
    <row r="377" spans="1:16">
      <c r="A377" s="63">
        <v>136</v>
      </c>
      <c r="B377" s="145" t="s">
        <v>579</v>
      </c>
      <c r="C377" s="3" t="s">
        <v>56</v>
      </c>
      <c r="D377" s="3">
        <v>1917</v>
      </c>
      <c r="E377" s="66">
        <v>2</v>
      </c>
      <c r="F377" s="10">
        <v>290</v>
      </c>
      <c r="G377" s="10">
        <v>284.7</v>
      </c>
      <c r="H377" s="10">
        <v>193.7</v>
      </c>
      <c r="I377" s="189">
        <v>15</v>
      </c>
      <c r="J377" s="10">
        <v>4792085</v>
      </c>
      <c r="K377" s="156">
        <v>0</v>
      </c>
      <c r="L377" s="156">
        <v>0</v>
      </c>
      <c r="M377" s="156">
        <v>0</v>
      </c>
      <c r="N377" s="156">
        <v>0</v>
      </c>
      <c r="O377" s="10">
        <v>4792085</v>
      </c>
      <c r="P377" s="70">
        <v>2019</v>
      </c>
    </row>
    <row r="378" spans="1:16">
      <c r="A378" s="63">
        <v>137</v>
      </c>
      <c r="B378" s="145" t="s">
        <v>110</v>
      </c>
      <c r="C378" s="3" t="s">
        <v>56</v>
      </c>
      <c r="D378" s="3">
        <v>1953</v>
      </c>
      <c r="E378" s="66">
        <v>2</v>
      </c>
      <c r="F378" s="10">
        <v>586.15</v>
      </c>
      <c r="G378" s="10">
        <v>537.15</v>
      </c>
      <c r="H378" s="10">
        <v>537.15</v>
      </c>
      <c r="I378" s="189">
        <v>25</v>
      </c>
      <c r="J378" s="10">
        <v>891667</v>
      </c>
      <c r="K378" s="156">
        <v>0</v>
      </c>
      <c r="L378" s="156">
        <v>0</v>
      </c>
      <c r="M378" s="156">
        <v>0</v>
      </c>
      <c r="N378" s="156">
        <v>0</v>
      </c>
      <c r="O378" s="10">
        <v>891667</v>
      </c>
      <c r="P378" s="70">
        <v>2019</v>
      </c>
    </row>
    <row r="379" spans="1:16">
      <c r="A379" s="63">
        <v>138</v>
      </c>
      <c r="B379" s="145" t="s">
        <v>111</v>
      </c>
      <c r="C379" s="3" t="s">
        <v>56</v>
      </c>
      <c r="D379" s="3">
        <v>1953</v>
      </c>
      <c r="E379" s="66">
        <v>2</v>
      </c>
      <c r="F379" s="10">
        <v>436.6</v>
      </c>
      <c r="G379" s="10">
        <v>394.8</v>
      </c>
      <c r="H379" s="10">
        <v>394.8</v>
      </c>
      <c r="I379" s="189">
        <v>35</v>
      </c>
      <c r="J379" s="10">
        <v>655366</v>
      </c>
      <c r="K379" s="156">
        <v>0</v>
      </c>
      <c r="L379" s="156">
        <v>0</v>
      </c>
      <c r="M379" s="156">
        <v>0</v>
      </c>
      <c r="N379" s="156">
        <v>0</v>
      </c>
      <c r="O379" s="10">
        <v>655366</v>
      </c>
      <c r="P379" s="70">
        <v>2019</v>
      </c>
    </row>
    <row r="380" spans="1:16">
      <c r="A380" s="63">
        <v>139</v>
      </c>
      <c r="B380" s="145" t="s">
        <v>112</v>
      </c>
      <c r="C380" s="3" t="s">
        <v>56</v>
      </c>
      <c r="D380" s="3">
        <v>1953</v>
      </c>
      <c r="E380" s="66">
        <v>2</v>
      </c>
      <c r="F380" s="10">
        <v>440.6</v>
      </c>
      <c r="G380" s="10">
        <v>391.4</v>
      </c>
      <c r="H380" s="10">
        <v>391.4</v>
      </c>
      <c r="I380" s="189">
        <v>32</v>
      </c>
      <c r="J380" s="10">
        <v>649722</v>
      </c>
      <c r="K380" s="156">
        <v>0</v>
      </c>
      <c r="L380" s="156">
        <v>0</v>
      </c>
      <c r="M380" s="156">
        <v>0</v>
      </c>
      <c r="N380" s="156">
        <v>0</v>
      </c>
      <c r="O380" s="10">
        <v>649722</v>
      </c>
      <c r="P380" s="70">
        <v>2019</v>
      </c>
    </row>
    <row r="381" spans="1:16">
      <c r="A381" s="63">
        <v>140</v>
      </c>
      <c r="B381" s="146" t="s">
        <v>580</v>
      </c>
      <c r="C381" s="3" t="s">
        <v>56</v>
      </c>
      <c r="D381" s="3">
        <v>1987</v>
      </c>
      <c r="E381" s="66">
        <v>9</v>
      </c>
      <c r="F381" s="10">
        <v>17171</v>
      </c>
      <c r="G381" s="10">
        <v>14938.77</v>
      </c>
      <c r="H381" s="10">
        <v>14938.77</v>
      </c>
      <c r="I381" s="189">
        <v>750</v>
      </c>
      <c r="J381" s="10">
        <v>20000000</v>
      </c>
      <c r="K381" s="156">
        <v>0</v>
      </c>
      <c r="L381" s="156">
        <v>0</v>
      </c>
      <c r="M381" s="156">
        <v>0</v>
      </c>
      <c r="N381" s="156">
        <v>0</v>
      </c>
      <c r="O381" s="10">
        <v>20000000</v>
      </c>
      <c r="P381" s="70">
        <v>2019</v>
      </c>
    </row>
    <row r="382" spans="1:16">
      <c r="A382" s="63">
        <v>141</v>
      </c>
      <c r="B382" s="146" t="s">
        <v>581</v>
      </c>
      <c r="C382" s="3" t="s">
        <v>56</v>
      </c>
      <c r="D382" s="3">
        <v>1989</v>
      </c>
      <c r="E382" s="66">
        <v>9</v>
      </c>
      <c r="F382" s="10">
        <v>9118.7000000000007</v>
      </c>
      <c r="G382" s="10">
        <v>7965.9</v>
      </c>
      <c r="H382" s="10">
        <v>7965.9</v>
      </c>
      <c r="I382" s="189">
        <v>379</v>
      </c>
      <c r="J382" s="10">
        <v>8000000</v>
      </c>
      <c r="K382" s="156">
        <v>0</v>
      </c>
      <c r="L382" s="156">
        <v>0</v>
      </c>
      <c r="M382" s="156">
        <v>0</v>
      </c>
      <c r="N382" s="156">
        <v>0</v>
      </c>
      <c r="O382" s="10">
        <v>8000000</v>
      </c>
      <c r="P382" s="70">
        <v>2019</v>
      </c>
    </row>
    <row r="383" spans="1:16">
      <c r="A383" s="63">
        <v>142</v>
      </c>
      <c r="B383" s="147" t="s">
        <v>113</v>
      </c>
      <c r="C383" s="4" t="s">
        <v>55</v>
      </c>
      <c r="D383" s="2">
        <v>1954</v>
      </c>
      <c r="E383" s="4">
        <v>3</v>
      </c>
      <c r="F383" s="9">
        <v>1394.77</v>
      </c>
      <c r="G383" s="9">
        <v>1290.3700000000001</v>
      </c>
      <c r="H383" s="9">
        <v>996.57</v>
      </c>
      <c r="I383" s="191">
        <v>34</v>
      </c>
      <c r="J383" s="9">
        <v>2142012</v>
      </c>
      <c r="K383" s="157">
        <v>0</v>
      </c>
      <c r="L383" s="157">
        <v>0</v>
      </c>
      <c r="M383" s="157">
        <v>0</v>
      </c>
      <c r="N383" s="157">
        <v>0</v>
      </c>
      <c r="O383" s="9">
        <v>2142012</v>
      </c>
      <c r="P383" s="69">
        <v>2019</v>
      </c>
    </row>
    <row r="384" spans="1:16">
      <c r="A384" s="63">
        <v>143</v>
      </c>
      <c r="B384" s="147" t="s">
        <v>114</v>
      </c>
      <c r="C384" s="4" t="s">
        <v>55</v>
      </c>
      <c r="D384" s="2">
        <v>1985</v>
      </c>
      <c r="E384" s="4">
        <v>9</v>
      </c>
      <c r="F384" s="9">
        <v>8629.4</v>
      </c>
      <c r="G384" s="9">
        <v>7628.2</v>
      </c>
      <c r="H384" s="9">
        <v>7628.2</v>
      </c>
      <c r="I384" s="191">
        <v>290</v>
      </c>
      <c r="J384" s="9">
        <v>8000000</v>
      </c>
      <c r="K384" s="157">
        <v>0</v>
      </c>
      <c r="L384" s="157">
        <v>0</v>
      </c>
      <c r="M384" s="157">
        <v>0</v>
      </c>
      <c r="N384" s="157">
        <v>0</v>
      </c>
      <c r="O384" s="9">
        <v>8000000</v>
      </c>
      <c r="P384" s="69">
        <v>2019</v>
      </c>
    </row>
    <row r="385" spans="1:16">
      <c r="A385" s="63">
        <v>144</v>
      </c>
      <c r="B385" s="145" t="s">
        <v>115</v>
      </c>
      <c r="C385" s="3" t="s">
        <v>56</v>
      </c>
      <c r="D385" s="3">
        <v>1955</v>
      </c>
      <c r="E385" s="66">
        <v>3</v>
      </c>
      <c r="F385" s="10">
        <v>1905.7</v>
      </c>
      <c r="G385" s="10">
        <v>1657.9590000000001</v>
      </c>
      <c r="H385" s="10">
        <v>1657.9590000000001</v>
      </c>
      <c r="I385" s="189">
        <v>83</v>
      </c>
      <c r="J385" s="10">
        <v>2752212</v>
      </c>
      <c r="K385" s="156">
        <v>0</v>
      </c>
      <c r="L385" s="156">
        <v>0</v>
      </c>
      <c r="M385" s="156">
        <v>0</v>
      </c>
      <c r="N385" s="156">
        <v>0</v>
      </c>
      <c r="O385" s="10">
        <v>2752212</v>
      </c>
      <c r="P385" s="70">
        <v>2019</v>
      </c>
    </row>
    <row r="386" spans="1:16">
      <c r="A386" s="63">
        <v>145</v>
      </c>
      <c r="B386" s="145" t="s">
        <v>116</v>
      </c>
      <c r="C386" s="3" t="s">
        <v>56</v>
      </c>
      <c r="D386" s="3">
        <v>1955</v>
      </c>
      <c r="E386" s="66">
        <v>2</v>
      </c>
      <c r="F386" s="10">
        <v>398.13</v>
      </c>
      <c r="G386" s="10">
        <v>346.37310000000002</v>
      </c>
      <c r="H386" s="10">
        <v>346.37310000000002</v>
      </c>
      <c r="I386" s="189">
        <v>26</v>
      </c>
      <c r="J386" s="10">
        <v>2600796</v>
      </c>
      <c r="K386" s="156">
        <v>0</v>
      </c>
      <c r="L386" s="156">
        <v>0</v>
      </c>
      <c r="M386" s="156">
        <v>0</v>
      </c>
      <c r="N386" s="156">
        <v>0</v>
      </c>
      <c r="O386" s="10">
        <v>2600796</v>
      </c>
      <c r="P386" s="70">
        <v>2019</v>
      </c>
    </row>
    <row r="387" spans="1:16">
      <c r="A387" s="63">
        <v>146</v>
      </c>
      <c r="B387" s="145" t="s">
        <v>117</v>
      </c>
      <c r="C387" s="3" t="s">
        <v>56</v>
      </c>
      <c r="D387" s="3">
        <v>1954</v>
      </c>
      <c r="E387" s="66">
        <v>2</v>
      </c>
      <c r="F387" s="10">
        <v>388.9</v>
      </c>
      <c r="G387" s="10">
        <v>338.34299999999996</v>
      </c>
      <c r="H387" s="10">
        <v>338.34299999999996</v>
      </c>
      <c r="I387" s="189">
        <v>21</v>
      </c>
      <c r="J387" s="10">
        <v>561643</v>
      </c>
      <c r="K387" s="156">
        <v>0</v>
      </c>
      <c r="L387" s="156">
        <v>0</v>
      </c>
      <c r="M387" s="156">
        <v>0</v>
      </c>
      <c r="N387" s="156">
        <v>0</v>
      </c>
      <c r="O387" s="10">
        <v>561643</v>
      </c>
      <c r="P387" s="70">
        <v>2019</v>
      </c>
    </row>
    <row r="388" spans="1:16">
      <c r="A388" s="63">
        <v>147</v>
      </c>
      <c r="B388" s="145" t="s">
        <v>118</v>
      </c>
      <c r="C388" s="3" t="s">
        <v>56</v>
      </c>
      <c r="D388" s="3">
        <v>1955</v>
      </c>
      <c r="E388" s="66">
        <v>2</v>
      </c>
      <c r="F388" s="10">
        <v>878.04</v>
      </c>
      <c r="G388" s="10">
        <v>763.89479999999992</v>
      </c>
      <c r="H388" s="10">
        <v>763.89479999999992</v>
      </c>
      <c r="I388" s="189">
        <v>39</v>
      </c>
      <c r="J388" s="10">
        <v>3293896</v>
      </c>
      <c r="K388" s="156">
        <v>0</v>
      </c>
      <c r="L388" s="156">
        <v>0</v>
      </c>
      <c r="M388" s="156">
        <v>0</v>
      </c>
      <c r="N388" s="156">
        <v>0</v>
      </c>
      <c r="O388" s="10">
        <v>3293896</v>
      </c>
      <c r="P388" s="70">
        <v>2019</v>
      </c>
    </row>
    <row r="389" spans="1:16">
      <c r="A389" s="63">
        <v>148</v>
      </c>
      <c r="B389" s="145" t="s">
        <v>119</v>
      </c>
      <c r="C389" s="3" t="s">
        <v>56</v>
      </c>
      <c r="D389" s="3">
        <v>1958</v>
      </c>
      <c r="E389" s="66">
        <v>2</v>
      </c>
      <c r="F389" s="10">
        <v>1354.35</v>
      </c>
      <c r="G389" s="10">
        <v>1178.2845</v>
      </c>
      <c r="H389" s="10">
        <v>1178.2845</v>
      </c>
      <c r="I389" s="189">
        <v>67</v>
      </c>
      <c r="J389" s="10">
        <v>3038736</v>
      </c>
      <c r="K389" s="156">
        <v>0</v>
      </c>
      <c r="L389" s="156">
        <v>0</v>
      </c>
      <c r="M389" s="156">
        <v>0</v>
      </c>
      <c r="N389" s="156">
        <v>0</v>
      </c>
      <c r="O389" s="10">
        <v>3038736</v>
      </c>
      <c r="P389" s="70">
        <v>2019</v>
      </c>
    </row>
    <row r="390" spans="1:16">
      <c r="A390" s="63">
        <v>149</v>
      </c>
      <c r="B390" s="145" t="s">
        <v>120</v>
      </c>
      <c r="C390" s="3" t="s">
        <v>56</v>
      </c>
      <c r="D390" s="3">
        <v>1958</v>
      </c>
      <c r="E390" s="66">
        <v>2</v>
      </c>
      <c r="F390" s="10">
        <v>475</v>
      </c>
      <c r="G390" s="10">
        <v>424.6</v>
      </c>
      <c r="H390" s="10">
        <v>424.6</v>
      </c>
      <c r="I390" s="189">
        <v>28</v>
      </c>
      <c r="J390" s="10">
        <v>1931400</v>
      </c>
      <c r="K390" s="156">
        <v>0</v>
      </c>
      <c r="L390" s="156">
        <v>0</v>
      </c>
      <c r="M390" s="156">
        <v>0</v>
      </c>
      <c r="N390" s="156">
        <v>0</v>
      </c>
      <c r="O390" s="10">
        <v>1931400</v>
      </c>
      <c r="P390" s="70">
        <v>2019</v>
      </c>
    </row>
    <row r="391" spans="1:16">
      <c r="A391" s="63">
        <v>150</v>
      </c>
      <c r="B391" s="145" t="s">
        <v>121</v>
      </c>
      <c r="C391" s="3" t="s">
        <v>56</v>
      </c>
      <c r="D391" s="3">
        <v>1958</v>
      </c>
      <c r="E391" s="66">
        <v>2</v>
      </c>
      <c r="F391" s="10">
        <v>475.5</v>
      </c>
      <c r="G391" s="10">
        <v>428.1</v>
      </c>
      <c r="H391" s="10">
        <v>428.1</v>
      </c>
      <c r="I391" s="189">
        <v>33</v>
      </c>
      <c r="J391" s="10">
        <v>1931400</v>
      </c>
      <c r="K391" s="156">
        <v>0</v>
      </c>
      <c r="L391" s="156">
        <v>0</v>
      </c>
      <c r="M391" s="156">
        <v>0</v>
      </c>
      <c r="N391" s="156">
        <v>0</v>
      </c>
      <c r="O391" s="10">
        <v>1931400</v>
      </c>
      <c r="P391" s="70">
        <v>2019</v>
      </c>
    </row>
    <row r="392" spans="1:16">
      <c r="A392" s="63">
        <v>151</v>
      </c>
      <c r="B392" s="145" t="s">
        <v>122</v>
      </c>
      <c r="C392" s="3" t="s">
        <v>56</v>
      </c>
      <c r="D392" s="3">
        <v>1958</v>
      </c>
      <c r="E392" s="66">
        <v>2</v>
      </c>
      <c r="F392" s="10">
        <v>576.53</v>
      </c>
      <c r="G392" s="10">
        <v>496.93</v>
      </c>
      <c r="H392" s="10">
        <v>457.13</v>
      </c>
      <c r="I392" s="189">
        <v>36</v>
      </c>
      <c r="J392" s="10">
        <v>2025824</v>
      </c>
      <c r="K392" s="156">
        <v>0</v>
      </c>
      <c r="L392" s="156">
        <v>0</v>
      </c>
      <c r="M392" s="156">
        <v>0</v>
      </c>
      <c r="N392" s="156">
        <v>0</v>
      </c>
      <c r="O392" s="10">
        <v>2025824</v>
      </c>
      <c r="P392" s="70">
        <v>2019</v>
      </c>
    </row>
    <row r="393" spans="1:16">
      <c r="A393" s="63">
        <v>152</v>
      </c>
      <c r="B393" s="145" t="s">
        <v>123</v>
      </c>
      <c r="C393" s="3" t="s">
        <v>56</v>
      </c>
      <c r="D393" s="3">
        <v>1958</v>
      </c>
      <c r="E393" s="66">
        <v>2</v>
      </c>
      <c r="F393" s="10">
        <v>299.60000000000002</v>
      </c>
      <c r="G393" s="10">
        <v>277.7</v>
      </c>
      <c r="H393" s="10">
        <v>277.7</v>
      </c>
      <c r="I393" s="189">
        <v>14</v>
      </c>
      <c r="J393" s="10">
        <v>1012912</v>
      </c>
      <c r="K393" s="156">
        <v>0</v>
      </c>
      <c r="L393" s="156">
        <v>0</v>
      </c>
      <c r="M393" s="156">
        <v>0</v>
      </c>
      <c r="N393" s="156">
        <v>0</v>
      </c>
      <c r="O393" s="10">
        <v>1012912</v>
      </c>
      <c r="P393" s="70">
        <v>2019</v>
      </c>
    </row>
    <row r="394" spans="1:16">
      <c r="A394" s="63">
        <v>153</v>
      </c>
      <c r="B394" s="145" t="s">
        <v>124</v>
      </c>
      <c r="C394" s="3" t="s">
        <v>56</v>
      </c>
      <c r="D394" s="3">
        <v>1966</v>
      </c>
      <c r="E394" s="66">
        <v>5</v>
      </c>
      <c r="F394" s="10">
        <v>3399.8</v>
      </c>
      <c r="G394" s="10">
        <v>3196.2</v>
      </c>
      <c r="H394" s="10">
        <v>2555.6</v>
      </c>
      <c r="I394" s="189">
        <v>133</v>
      </c>
      <c r="J394" s="10">
        <v>5305692</v>
      </c>
      <c r="K394" s="156">
        <v>0</v>
      </c>
      <c r="L394" s="156">
        <v>0</v>
      </c>
      <c r="M394" s="156">
        <v>0</v>
      </c>
      <c r="N394" s="156">
        <v>0</v>
      </c>
      <c r="O394" s="10">
        <v>5305692</v>
      </c>
      <c r="P394" s="70">
        <v>2019</v>
      </c>
    </row>
    <row r="395" spans="1:16">
      <c r="A395" s="63">
        <v>154</v>
      </c>
      <c r="B395" s="145" t="s">
        <v>125</v>
      </c>
      <c r="C395" s="3" t="s">
        <v>56</v>
      </c>
      <c r="D395" s="3">
        <v>1959</v>
      </c>
      <c r="E395" s="66">
        <v>3</v>
      </c>
      <c r="F395" s="10">
        <v>2257.8000000000002</v>
      </c>
      <c r="G395" s="10">
        <v>2062.8000000000002</v>
      </c>
      <c r="H395" s="10">
        <v>2062.8000000000002</v>
      </c>
      <c r="I395" s="189">
        <v>65</v>
      </c>
      <c r="J395" s="10">
        <v>3038736</v>
      </c>
      <c r="K395" s="156">
        <v>0</v>
      </c>
      <c r="L395" s="156">
        <v>0</v>
      </c>
      <c r="M395" s="156">
        <v>0</v>
      </c>
      <c r="N395" s="156">
        <v>0</v>
      </c>
      <c r="O395" s="10">
        <v>3038736</v>
      </c>
      <c r="P395" s="70">
        <v>2019</v>
      </c>
    </row>
    <row r="396" spans="1:16">
      <c r="A396" s="63">
        <v>155</v>
      </c>
      <c r="B396" s="145" t="s">
        <v>126</v>
      </c>
      <c r="C396" s="3" t="s">
        <v>56</v>
      </c>
      <c r="D396" s="3">
        <v>1957</v>
      </c>
      <c r="E396" s="66">
        <v>3</v>
      </c>
      <c r="F396" s="10">
        <v>1346.4</v>
      </c>
      <c r="G396" s="10">
        <v>1254.0999999999999</v>
      </c>
      <c r="H396" s="10">
        <v>1254.0999999999999</v>
      </c>
      <c r="I396" s="189">
        <v>85</v>
      </c>
      <c r="J396" s="10">
        <v>3210356</v>
      </c>
      <c r="K396" s="156">
        <v>0</v>
      </c>
      <c r="L396" s="156">
        <v>0</v>
      </c>
      <c r="M396" s="156">
        <v>0</v>
      </c>
      <c r="N396" s="156">
        <v>0</v>
      </c>
      <c r="O396" s="10">
        <v>3210356</v>
      </c>
      <c r="P396" s="70">
        <v>2019</v>
      </c>
    </row>
    <row r="397" spans="1:16">
      <c r="A397" s="63">
        <v>156</v>
      </c>
      <c r="B397" s="145" t="s">
        <v>127</v>
      </c>
      <c r="C397" s="3" t="s">
        <v>56</v>
      </c>
      <c r="D397" s="3">
        <v>1956</v>
      </c>
      <c r="E397" s="66">
        <v>4</v>
      </c>
      <c r="F397" s="10">
        <v>3324.86</v>
      </c>
      <c r="G397" s="10">
        <v>3078.06</v>
      </c>
      <c r="H397" s="10">
        <v>2554.33</v>
      </c>
      <c r="I397" s="189">
        <v>74</v>
      </c>
      <c r="J397" s="10">
        <v>9161226</v>
      </c>
      <c r="K397" s="156">
        <v>0</v>
      </c>
      <c r="L397" s="156">
        <v>0</v>
      </c>
      <c r="M397" s="156">
        <v>0</v>
      </c>
      <c r="N397" s="156">
        <v>0</v>
      </c>
      <c r="O397" s="10">
        <v>9161226</v>
      </c>
      <c r="P397" s="70">
        <v>2019</v>
      </c>
    </row>
    <row r="398" spans="1:16">
      <c r="A398" s="63">
        <v>157</v>
      </c>
      <c r="B398" s="145" t="s">
        <v>128</v>
      </c>
      <c r="C398" s="3" t="s">
        <v>56</v>
      </c>
      <c r="D398" s="3">
        <v>1956</v>
      </c>
      <c r="E398" s="66">
        <v>3</v>
      </c>
      <c r="F398" s="10">
        <v>2309.33</v>
      </c>
      <c r="G398" s="10">
        <v>2115.73</v>
      </c>
      <c r="H398" s="10">
        <v>2115.73</v>
      </c>
      <c r="I398" s="189">
        <v>89</v>
      </c>
      <c r="J398" s="10">
        <v>6550845</v>
      </c>
      <c r="K398" s="156">
        <v>0</v>
      </c>
      <c r="L398" s="156">
        <v>0</v>
      </c>
      <c r="M398" s="156">
        <v>0</v>
      </c>
      <c r="N398" s="156">
        <v>0</v>
      </c>
      <c r="O398" s="10">
        <v>6550845</v>
      </c>
      <c r="P398" s="70">
        <v>2019</v>
      </c>
    </row>
    <row r="399" spans="1:16">
      <c r="A399" s="63">
        <v>158</v>
      </c>
      <c r="B399" s="145" t="s">
        <v>129</v>
      </c>
      <c r="C399" s="3" t="s">
        <v>56</v>
      </c>
      <c r="D399" s="3">
        <v>1958</v>
      </c>
      <c r="E399" s="66">
        <v>3</v>
      </c>
      <c r="F399" s="10">
        <v>1421.54</v>
      </c>
      <c r="G399" s="10">
        <v>1324.04</v>
      </c>
      <c r="H399" s="10">
        <v>1324.04</v>
      </c>
      <c r="I399" s="189">
        <v>92</v>
      </c>
      <c r="J399" s="10">
        <v>2025824</v>
      </c>
      <c r="K399" s="156">
        <v>0</v>
      </c>
      <c r="L399" s="156">
        <v>0</v>
      </c>
      <c r="M399" s="156">
        <v>0</v>
      </c>
      <c r="N399" s="156">
        <v>0</v>
      </c>
      <c r="O399" s="10">
        <v>2025824</v>
      </c>
      <c r="P399" s="70">
        <v>2019</v>
      </c>
    </row>
    <row r="400" spans="1:16">
      <c r="A400" s="63">
        <v>159</v>
      </c>
      <c r="B400" s="145" t="s">
        <v>130</v>
      </c>
      <c r="C400" s="3" t="s">
        <v>56</v>
      </c>
      <c r="D400" s="3">
        <v>1959</v>
      </c>
      <c r="E400" s="66">
        <v>3</v>
      </c>
      <c r="F400" s="10">
        <v>1262.0999999999999</v>
      </c>
      <c r="G400" s="10">
        <v>1138.9000000000001</v>
      </c>
      <c r="H400" s="10">
        <v>1138.9000000000001</v>
      </c>
      <c r="I400" s="189">
        <v>55</v>
      </c>
      <c r="J400" s="10">
        <v>3038736</v>
      </c>
      <c r="K400" s="156">
        <v>0</v>
      </c>
      <c r="L400" s="156">
        <v>0</v>
      </c>
      <c r="M400" s="156">
        <v>0</v>
      </c>
      <c r="N400" s="156">
        <v>0</v>
      </c>
      <c r="O400" s="10">
        <v>3038736</v>
      </c>
      <c r="P400" s="70">
        <v>2019</v>
      </c>
    </row>
    <row r="401" spans="1:16">
      <c r="A401" s="63">
        <v>160</v>
      </c>
      <c r="B401" s="145" t="s">
        <v>131</v>
      </c>
      <c r="C401" s="3" t="s">
        <v>56</v>
      </c>
      <c r="D401" s="3">
        <v>1958</v>
      </c>
      <c r="E401" s="66">
        <v>3</v>
      </c>
      <c r="F401" s="10">
        <v>1470.9</v>
      </c>
      <c r="G401" s="10">
        <v>1344.9</v>
      </c>
      <c r="H401" s="10">
        <v>1302.4000000000001</v>
      </c>
      <c r="I401" s="189">
        <v>52</v>
      </c>
      <c r="J401" s="10">
        <v>2025824</v>
      </c>
      <c r="K401" s="156">
        <v>0</v>
      </c>
      <c r="L401" s="156">
        <v>0</v>
      </c>
      <c r="M401" s="156">
        <v>0</v>
      </c>
      <c r="N401" s="156">
        <v>0</v>
      </c>
      <c r="O401" s="10">
        <v>2025824</v>
      </c>
      <c r="P401" s="70">
        <v>2019</v>
      </c>
    </row>
    <row r="402" spans="1:16">
      <c r="A402" s="63">
        <v>161</v>
      </c>
      <c r="B402" s="145" t="s">
        <v>132</v>
      </c>
      <c r="C402" s="3" t="s">
        <v>56</v>
      </c>
      <c r="D402" s="3">
        <v>1958</v>
      </c>
      <c r="E402" s="66">
        <v>3</v>
      </c>
      <c r="F402" s="10">
        <v>1286.2</v>
      </c>
      <c r="G402" s="10">
        <v>1152.2</v>
      </c>
      <c r="H402" s="10">
        <v>1152.2</v>
      </c>
      <c r="I402" s="189">
        <v>45</v>
      </c>
      <c r="J402" s="10">
        <v>3038736</v>
      </c>
      <c r="K402" s="156">
        <v>0</v>
      </c>
      <c r="L402" s="156">
        <v>0</v>
      </c>
      <c r="M402" s="156">
        <v>0</v>
      </c>
      <c r="N402" s="156">
        <v>0</v>
      </c>
      <c r="O402" s="10">
        <v>3038736</v>
      </c>
      <c r="P402" s="70">
        <v>2019</v>
      </c>
    </row>
    <row r="403" spans="1:16">
      <c r="A403" s="63">
        <v>162</v>
      </c>
      <c r="B403" s="145" t="s">
        <v>133</v>
      </c>
      <c r="C403" s="3" t="s">
        <v>56</v>
      </c>
      <c r="D403" s="3">
        <v>1954</v>
      </c>
      <c r="E403" s="66">
        <v>4</v>
      </c>
      <c r="F403" s="10">
        <v>930.6</v>
      </c>
      <c r="G403" s="10">
        <v>841.9</v>
      </c>
      <c r="H403" s="10">
        <v>841.9</v>
      </c>
      <c r="I403" s="189">
        <v>44</v>
      </c>
      <c r="J403" s="10">
        <v>1397552</v>
      </c>
      <c r="K403" s="156">
        <v>0</v>
      </c>
      <c r="L403" s="156">
        <v>0</v>
      </c>
      <c r="M403" s="156">
        <v>0</v>
      </c>
      <c r="N403" s="156">
        <v>0</v>
      </c>
      <c r="O403" s="10">
        <v>1397552</v>
      </c>
      <c r="P403" s="70">
        <v>2019</v>
      </c>
    </row>
    <row r="404" spans="1:16">
      <c r="A404" s="63">
        <v>163</v>
      </c>
      <c r="B404" s="145" t="s">
        <v>134</v>
      </c>
      <c r="C404" s="3" t="s">
        <v>56</v>
      </c>
      <c r="D404" s="3">
        <v>1958</v>
      </c>
      <c r="E404" s="66">
        <v>4</v>
      </c>
      <c r="F404" s="10">
        <v>2649.1</v>
      </c>
      <c r="G404" s="10">
        <v>2446.7000000000003</v>
      </c>
      <c r="H404" s="10">
        <v>2283.8000000000002</v>
      </c>
      <c r="I404" s="189">
        <v>86</v>
      </c>
      <c r="J404" s="10">
        <v>3038736</v>
      </c>
      <c r="K404" s="156">
        <v>0</v>
      </c>
      <c r="L404" s="156">
        <v>0</v>
      </c>
      <c r="M404" s="156">
        <v>0</v>
      </c>
      <c r="N404" s="156">
        <v>0</v>
      </c>
      <c r="O404" s="10">
        <v>3038736</v>
      </c>
      <c r="P404" s="70">
        <v>2019</v>
      </c>
    </row>
    <row r="405" spans="1:16">
      <c r="A405" s="63">
        <v>164</v>
      </c>
      <c r="B405" s="147" t="s">
        <v>135</v>
      </c>
      <c r="C405" s="4" t="s">
        <v>55</v>
      </c>
      <c r="D405" s="2">
        <v>1989</v>
      </c>
      <c r="E405" s="4">
        <v>9</v>
      </c>
      <c r="F405" s="9">
        <v>3667.5</v>
      </c>
      <c r="G405" s="9">
        <v>3225.3</v>
      </c>
      <c r="H405" s="9">
        <v>3667.5</v>
      </c>
      <c r="I405" s="191">
        <v>176</v>
      </c>
      <c r="J405" s="9">
        <v>2000000</v>
      </c>
      <c r="K405" s="157">
        <v>0</v>
      </c>
      <c r="L405" s="157">
        <v>0</v>
      </c>
      <c r="M405" s="157">
        <v>0</v>
      </c>
      <c r="N405" s="157">
        <v>0</v>
      </c>
      <c r="O405" s="9">
        <v>2000000</v>
      </c>
      <c r="P405" s="69">
        <v>2019</v>
      </c>
    </row>
    <row r="406" spans="1:16">
      <c r="A406" s="63">
        <v>165</v>
      </c>
      <c r="B406" s="145" t="s">
        <v>582</v>
      </c>
      <c r="C406" s="3" t="s">
        <v>56</v>
      </c>
      <c r="D406" s="3">
        <v>1990</v>
      </c>
      <c r="E406" s="66">
        <v>9</v>
      </c>
      <c r="F406" s="10">
        <v>11284.4</v>
      </c>
      <c r="G406" s="10">
        <v>10031.4</v>
      </c>
      <c r="H406" s="10">
        <v>10031.4</v>
      </c>
      <c r="I406" s="189">
        <v>490</v>
      </c>
      <c r="J406" s="10">
        <v>10000000</v>
      </c>
      <c r="K406" s="156">
        <v>0</v>
      </c>
      <c r="L406" s="156">
        <v>0</v>
      </c>
      <c r="M406" s="156">
        <v>0</v>
      </c>
      <c r="N406" s="156">
        <v>0</v>
      </c>
      <c r="O406" s="10">
        <v>10000000</v>
      </c>
      <c r="P406" s="70">
        <v>2019</v>
      </c>
    </row>
    <row r="407" spans="1:16">
      <c r="A407" s="63">
        <v>166</v>
      </c>
      <c r="B407" s="146" t="s">
        <v>583</v>
      </c>
      <c r="C407" s="3" t="s">
        <v>56</v>
      </c>
      <c r="D407" s="3">
        <v>1988</v>
      </c>
      <c r="E407" s="66">
        <v>9</v>
      </c>
      <c r="F407" s="10">
        <v>9154.1</v>
      </c>
      <c r="G407" s="10">
        <v>8025.5</v>
      </c>
      <c r="H407" s="10">
        <v>8025.5</v>
      </c>
      <c r="I407" s="189">
        <v>404</v>
      </c>
      <c r="J407" s="10">
        <v>8000000</v>
      </c>
      <c r="K407" s="156">
        <v>0</v>
      </c>
      <c r="L407" s="156">
        <v>0</v>
      </c>
      <c r="M407" s="156">
        <v>0</v>
      </c>
      <c r="N407" s="156">
        <v>0</v>
      </c>
      <c r="O407" s="10">
        <v>8000000</v>
      </c>
      <c r="P407" s="70">
        <v>2019</v>
      </c>
    </row>
    <row r="408" spans="1:16">
      <c r="A408" s="63">
        <v>167</v>
      </c>
      <c r="B408" s="148" t="s">
        <v>584</v>
      </c>
      <c r="C408" s="4" t="s">
        <v>55</v>
      </c>
      <c r="D408" s="2">
        <v>1987</v>
      </c>
      <c r="E408" s="4">
        <v>9</v>
      </c>
      <c r="F408" s="9">
        <v>10147</v>
      </c>
      <c r="G408" s="9">
        <v>8827.89</v>
      </c>
      <c r="H408" s="9">
        <v>8827.89</v>
      </c>
      <c r="I408" s="191">
        <v>448</v>
      </c>
      <c r="J408" s="9">
        <v>10000000</v>
      </c>
      <c r="K408" s="157">
        <v>0</v>
      </c>
      <c r="L408" s="157">
        <v>0</v>
      </c>
      <c r="M408" s="157">
        <v>0</v>
      </c>
      <c r="N408" s="157">
        <v>0</v>
      </c>
      <c r="O408" s="9">
        <v>10000000</v>
      </c>
      <c r="P408" s="69">
        <v>2019</v>
      </c>
    </row>
    <row r="409" spans="1:16">
      <c r="A409" s="63">
        <v>168</v>
      </c>
      <c r="B409" s="146" t="s">
        <v>136</v>
      </c>
      <c r="C409" s="3" t="s">
        <v>56</v>
      </c>
      <c r="D409" s="3">
        <v>1917</v>
      </c>
      <c r="E409" s="66">
        <v>2</v>
      </c>
      <c r="F409" s="10">
        <v>860.2</v>
      </c>
      <c r="G409" s="10">
        <v>549.1</v>
      </c>
      <c r="H409" s="10">
        <v>549.1</v>
      </c>
      <c r="I409" s="189">
        <v>1</v>
      </c>
      <c r="J409" s="10">
        <v>4696723</v>
      </c>
      <c r="K409" s="156">
        <v>0</v>
      </c>
      <c r="L409" s="156">
        <v>0</v>
      </c>
      <c r="M409" s="156">
        <v>0</v>
      </c>
      <c r="N409" s="156">
        <v>0</v>
      </c>
      <c r="O409" s="10">
        <v>4696723</v>
      </c>
      <c r="P409" s="70">
        <v>2019</v>
      </c>
    </row>
    <row r="410" spans="1:16">
      <c r="A410" s="63">
        <v>169</v>
      </c>
      <c r="B410" s="145" t="s">
        <v>137</v>
      </c>
      <c r="C410" s="3" t="s">
        <v>56</v>
      </c>
      <c r="D410" s="3">
        <v>1959</v>
      </c>
      <c r="E410" s="66">
        <v>5</v>
      </c>
      <c r="F410" s="10">
        <v>5924.45</v>
      </c>
      <c r="G410" s="10">
        <v>5482.75</v>
      </c>
      <c r="H410" s="10">
        <v>4139.05</v>
      </c>
      <c r="I410" s="189">
        <v>143</v>
      </c>
      <c r="J410" s="10">
        <v>8154800</v>
      </c>
      <c r="K410" s="156">
        <v>0</v>
      </c>
      <c r="L410" s="156">
        <v>0</v>
      </c>
      <c r="M410" s="156">
        <v>0</v>
      </c>
      <c r="N410" s="156">
        <v>0</v>
      </c>
      <c r="O410" s="10">
        <v>8154800</v>
      </c>
      <c r="P410" s="70">
        <v>2019</v>
      </c>
    </row>
    <row r="411" spans="1:16">
      <c r="A411" s="63">
        <v>170</v>
      </c>
      <c r="B411" s="145" t="s">
        <v>138</v>
      </c>
      <c r="C411" s="3" t="s">
        <v>56</v>
      </c>
      <c r="D411" s="3">
        <v>1958</v>
      </c>
      <c r="E411" s="66">
        <v>5</v>
      </c>
      <c r="F411" s="10">
        <v>6097.51</v>
      </c>
      <c r="G411" s="10">
        <v>5551.6100000000006</v>
      </c>
      <c r="H411" s="10">
        <v>4334.21</v>
      </c>
      <c r="I411" s="189">
        <v>144</v>
      </c>
      <c r="J411" s="10">
        <v>8154800</v>
      </c>
      <c r="K411" s="156">
        <v>0</v>
      </c>
      <c r="L411" s="156">
        <v>0</v>
      </c>
      <c r="M411" s="156">
        <v>0</v>
      </c>
      <c r="N411" s="156">
        <v>0</v>
      </c>
      <c r="O411" s="10">
        <v>8154800</v>
      </c>
      <c r="P411" s="70">
        <v>2019</v>
      </c>
    </row>
    <row r="412" spans="1:16">
      <c r="A412" s="63">
        <v>171</v>
      </c>
      <c r="B412" s="148" t="s">
        <v>585</v>
      </c>
      <c r="C412" s="4" t="s">
        <v>55</v>
      </c>
      <c r="D412" s="2">
        <v>1988</v>
      </c>
      <c r="E412" s="4">
        <v>16</v>
      </c>
      <c r="F412" s="9">
        <v>7148.1</v>
      </c>
      <c r="G412" s="9">
        <v>6228.1</v>
      </c>
      <c r="H412" s="9">
        <v>6210.8</v>
      </c>
      <c r="I412" s="191">
        <v>349</v>
      </c>
      <c r="J412" s="9">
        <v>4200000</v>
      </c>
      <c r="K412" s="157">
        <v>0</v>
      </c>
      <c r="L412" s="157">
        <v>0</v>
      </c>
      <c r="M412" s="157">
        <v>0</v>
      </c>
      <c r="N412" s="157">
        <v>0</v>
      </c>
      <c r="O412" s="9">
        <v>4200000</v>
      </c>
      <c r="P412" s="69">
        <v>2019</v>
      </c>
    </row>
    <row r="413" spans="1:16">
      <c r="A413" s="63">
        <v>172</v>
      </c>
      <c r="B413" s="145" t="s">
        <v>139</v>
      </c>
      <c r="C413" s="3" t="s">
        <v>56</v>
      </c>
      <c r="D413" s="3">
        <v>1973</v>
      </c>
      <c r="E413" s="66">
        <v>5</v>
      </c>
      <c r="F413" s="10">
        <v>3174.4</v>
      </c>
      <c r="G413" s="10">
        <v>3039</v>
      </c>
      <c r="H413" s="10">
        <v>3039</v>
      </c>
      <c r="I413" s="189">
        <v>174</v>
      </c>
      <c r="J413" s="10">
        <v>6173292</v>
      </c>
      <c r="K413" s="156">
        <v>0</v>
      </c>
      <c r="L413" s="156">
        <v>0</v>
      </c>
      <c r="M413" s="156">
        <v>0</v>
      </c>
      <c r="N413" s="156">
        <v>0</v>
      </c>
      <c r="O413" s="10">
        <v>6173292</v>
      </c>
      <c r="P413" s="70">
        <v>2019</v>
      </c>
    </row>
    <row r="414" spans="1:16">
      <c r="A414" s="63">
        <v>173</v>
      </c>
      <c r="B414" s="147" t="s">
        <v>140</v>
      </c>
      <c r="C414" s="4" t="s">
        <v>55</v>
      </c>
      <c r="D414" s="2">
        <v>1990</v>
      </c>
      <c r="E414" s="4">
        <v>9</v>
      </c>
      <c r="F414" s="9">
        <v>9298.39</v>
      </c>
      <c r="G414" s="9">
        <v>8301.99</v>
      </c>
      <c r="H414" s="9">
        <v>7933.39</v>
      </c>
      <c r="I414" s="191">
        <v>392</v>
      </c>
      <c r="J414" s="9">
        <v>8000000</v>
      </c>
      <c r="K414" s="157">
        <v>0</v>
      </c>
      <c r="L414" s="157">
        <v>0</v>
      </c>
      <c r="M414" s="157">
        <v>0</v>
      </c>
      <c r="N414" s="157">
        <v>0</v>
      </c>
      <c r="O414" s="9">
        <v>8000000</v>
      </c>
      <c r="P414" s="69">
        <v>2019</v>
      </c>
    </row>
    <row r="415" spans="1:16">
      <c r="A415" s="63">
        <v>174</v>
      </c>
      <c r="B415" s="146" t="s">
        <v>586</v>
      </c>
      <c r="C415" s="3" t="s">
        <v>56</v>
      </c>
      <c r="D415" s="3">
        <v>1987</v>
      </c>
      <c r="E415" s="66">
        <v>9</v>
      </c>
      <c r="F415" s="10">
        <v>9520.7000000000007</v>
      </c>
      <c r="G415" s="10">
        <v>8252</v>
      </c>
      <c r="H415" s="10">
        <v>8252</v>
      </c>
      <c r="I415" s="189">
        <v>431</v>
      </c>
      <c r="J415" s="10">
        <v>8000000</v>
      </c>
      <c r="K415" s="156">
        <v>0</v>
      </c>
      <c r="L415" s="156">
        <v>0</v>
      </c>
      <c r="M415" s="156">
        <v>0</v>
      </c>
      <c r="N415" s="156">
        <v>0</v>
      </c>
      <c r="O415" s="10">
        <v>8000000</v>
      </c>
      <c r="P415" s="70">
        <v>2019</v>
      </c>
    </row>
    <row r="416" spans="1:16">
      <c r="A416" s="63">
        <v>175</v>
      </c>
      <c r="B416" s="147" t="s">
        <v>141</v>
      </c>
      <c r="C416" s="4" t="s">
        <v>55</v>
      </c>
      <c r="D416" s="2">
        <v>1989</v>
      </c>
      <c r="E416" s="4">
        <v>9</v>
      </c>
      <c r="F416" s="9">
        <v>6500.3</v>
      </c>
      <c r="G416" s="9">
        <v>5877</v>
      </c>
      <c r="H416" s="9">
        <v>5877</v>
      </c>
      <c r="I416" s="191">
        <v>282</v>
      </c>
      <c r="J416" s="9">
        <v>6000000</v>
      </c>
      <c r="K416" s="157">
        <v>0</v>
      </c>
      <c r="L416" s="157">
        <v>0</v>
      </c>
      <c r="M416" s="157">
        <v>0</v>
      </c>
      <c r="N416" s="157">
        <v>0</v>
      </c>
      <c r="O416" s="9">
        <v>6000000</v>
      </c>
      <c r="P416" s="69">
        <v>2019</v>
      </c>
    </row>
    <row r="417" spans="1:16">
      <c r="A417" s="63">
        <v>176</v>
      </c>
      <c r="B417" s="145" t="s">
        <v>142</v>
      </c>
      <c r="C417" s="3" t="s">
        <v>56</v>
      </c>
      <c r="D417" s="3">
        <v>1958</v>
      </c>
      <c r="E417" s="66">
        <v>2</v>
      </c>
      <c r="F417" s="10">
        <v>587.29999999999995</v>
      </c>
      <c r="G417" s="10">
        <v>520</v>
      </c>
      <c r="H417" s="10">
        <v>484.3</v>
      </c>
      <c r="I417" s="189">
        <v>35</v>
      </c>
      <c r="J417" s="10">
        <v>2025824</v>
      </c>
      <c r="K417" s="156">
        <v>0</v>
      </c>
      <c r="L417" s="156">
        <v>0</v>
      </c>
      <c r="M417" s="156">
        <v>0</v>
      </c>
      <c r="N417" s="156">
        <v>0</v>
      </c>
      <c r="O417" s="10">
        <v>2025824</v>
      </c>
      <c r="P417" s="70">
        <v>2019</v>
      </c>
    </row>
    <row r="418" spans="1:16">
      <c r="A418" s="63">
        <v>177</v>
      </c>
      <c r="B418" s="145" t="s">
        <v>449</v>
      </c>
      <c r="C418" s="3" t="s">
        <v>56</v>
      </c>
      <c r="D418" s="3">
        <v>1954</v>
      </c>
      <c r="E418" s="66">
        <v>2</v>
      </c>
      <c r="F418" s="10">
        <v>426.1</v>
      </c>
      <c r="G418" s="10">
        <v>386.1</v>
      </c>
      <c r="H418" s="10">
        <v>386.1</v>
      </c>
      <c r="I418" s="189">
        <v>21</v>
      </c>
      <c r="J418" s="10">
        <v>718254</v>
      </c>
      <c r="K418" s="156">
        <v>0</v>
      </c>
      <c r="L418" s="156">
        <v>0</v>
      </c>
      <c r="M418" s="156">
        <v>0</v>
      </c>
      <c r="N418" s="156">
        <v>0</v>
      </c>
      <c r="O418" s="10">
        <v>718254</v>
      </c>
      <c r="P418" s="70">
        <v>2019</v>
      </c>
    </row>
    <row r="419" spans="1:16">
      <c r="A419" s="63">
        <v>178</v>
      </c>
      <c r="B419" s="145" t="s">
        <v>143</v>
      </c>
      <c r="C419" s="3" t="s">
        <v>56</v>
      </c>
      <c r="D419" s="3">
        <v>1957</v>
      </c>
      <c r="E419" s="66">
        <v>2</v>
      </c>
      <c r="F419" s="10">
        <v>504.3</v>
      </c>
      <c r="G419" s="10">
        <v>447.7</v>
      </c>
      <c r="H419" s="10">
        <v>447.7</v>
      </c>
      <c r="I419" s="189">
        <v>32</v>
      </c>
      <c r="J419" s="10">
        <v>2769004</v>
      </c>
      <c r="K419" s="156">
        <v>0</v>
      </c>
      <c r="L419" s="156">
        <v>0</v>
      </c>
      <c r="M419" s="156">
        <v>0</v>
      </c>
      <c r="N419" s="156">
        <v>0</v>
      </c>
      <c r="O419" s="10">
        <v>2769004</v>
      </c>
      <c r="P419" s="70">
        <v>2019</v>
      </c>
    </row>
    <row r="420" spans="1:16">
      <c r="A420" s="63">
        <v>179</v>
      </c>
      <c r="B420" s="145" t="s">
        <v>144</v>
      </c>
      <c r="C420" s="3" t="s">
        <v>56</v>
      </c>
      <c r="D420" s="3">
        <v>1957</v>
      </c>
      <c r="E420" s="66">
        <v>2</v>
      </c>
      <c r="F420" s="10">
        <v>575.96</v>
      </c>
      <c r="G420" s="10">
        <v>526.86</v>
      </c>
      <c r="H420" s="10">
        <v>526.86</v>
      </c>
      <c r="I420" s="189">
        <v>20</v>
      </c>
      <c r="J420" s="10">
        <v>2900410</v>
      </c>
      <c r="K420" s="156">
        <v>0</v>
      </c>
      <c r="L420" s="156">
        <v>0</v>
      </c>
      <c r="M420" s="156">
        <v>0</v>
      </c>
      <c r="N420" s="156">
        <v>0</v>
      </c>
      <c r="O420" s="10">
        <v>2900410</v>
      </c>
      <c r="P420" s="70">
        <v>2019</v>
      </c>
    </row>
    <row r="421" spans="1:16">
      <c r="A421" s="63">
        <v>180</v>
      </c>
      <c r="B421" s="145" t="s">
        <v>145</v>
      </c>
      <c r="C421" s="3" t="s">
        <v>56</v>
      </c>
      <c r="D421" s="3">
        <v>1957</v>
      </c>
      <c r="E421" s="66">
        <v>2</v>
      </c>
      <c r="F421" s="10">
        <v>705.7</v>
      </c>
      <c r="G421" s="10">
        <v>652.4</v>
      </c>
      <c r="H421" s="10">
        <v>652.4</v>
      </c>
      <c r="I421" s="189">
        <v>34</v>
      </c>
      <c r="J421" s="10">
        <v>3108806</v>
      </c>
      <c r="K421" s="156">
        <v>0</v>
      </c>
      <c r="L421" s="156">
        <v>0</v>
      </c>
      <c r="M421" s="156">
        <v>0</v>
      </c>
      <c r="N421" s="156">
        <v>0</v>
      </c>
      <c r="O421" s="10">
        <v>3108806</v>
      </c>
      <c r="P421" s="70">
        <v>2019</v>
      </c>
    </row>
    <row r="422" spans="1:16">
      <c r="A422" s="63">
        <v>181</v>
      </c>
      <c r="B422" s="145" t="s">
        <v>146</v>
      </c>
      <c r="C422" s="3" t="s">
        <v>56</v>
      </c>
      <c r="D422" s="3">
        <v>1957</v>
      </c>
      <c r="E422" s="66">
        <v>2</v>
      </c>
      <c r="F422" s="10">
        <v>498.92</v>
      </c>
      <c r="G422" s="10">
        <v>446.12</v>
      </c>
      <c r="H422" s="10">
        <v>446.12</v>
      </c>
      <c r="I422" s="189">
        <v>27</v>
      </c>
      <c r="J422" s="10">
        <v>2766381</v>
      </c>
      <c r="K422" s="156">
        <v>0</v>
      </c>
      <c r="L422" s="156">
        <v>0</v>
      </c>
      <c r="M422" s="156">
        <v>0</v>
      </c>
      <c r="N422" s="156">
        <v>0</v>
      </c>
      <c r="O422" s="10">
        <v>2766381</v>
      </c>
      <c r="P422" s="70">
        <v>2019</v>
      </c>
    </row>
    <row r="423" spans="1:16">
      <c r="A423" s="63">
        <v>182</v>
      </c>
      <c r="B423" s="145" t="s">
        <v>147</v>
      </c>
      <c r="C423" s="3" t="s">
        <v>56</v>
      </c>
      <c r="D423" s="3">
        <v>1958</v>
      </c>
      <c r="E423" s="66">
        <v>2</v>
      </c>
      <c r="F423" s="10">
        <v>792.31</v>
      </c>
      <c r="G423" s="10">
        <v>766.41</v>
      </c>
      <c r="H423" s="10">
        <v>766.41</v>
      </c>
      <c r="I423" s="189">
        <v>49</v>
      </c>
      <c r="J423" s="10">
        <v>2901392</v>
      </c>
      <c r="K423" s="156">
        <v>0</v>
      </c>
      <c r="L423" s="156">
        <v>0</v>
      </c>
      <c r="M423" s="156">
        <v>0</v>
      </c>
      <c r="N423" s="156">
        <v>0</v>
      </c>
      <c r="O423" s="10">
        <v>2901392</v>
      </c>
      <c r="P423" s="70">
        <v>2019</v>
      </c>
    </row>
    <row r="424" spans="1:16">
      <c r="A424" s="63">
        <v>183</v>
      </c>
      <c r="B424" s="147" t="s">
        <v>148</v>
      </c>
      <c r="C424" s="4" t="s">
        <v>55</v>
      </c>
      <c r="D424" s="2">
        <v>1957</v>
      </c>
      <c r="E424" s="4">
        <v>3</v>
      </c>
      <c r="F424" s="9">
        <v>1238.8</v>
      </c>
      <c r="G424" s="9">
        <v>1123.8</v>
      </c>
      <c r="H424" s="9">
        <v>1123.8</v>
      </c>
      <c r="I424" s="191">
        <v>40</v>
      </c>
      <c r="J424" s="9">
        <v>3891330</v>
      </c>
      <c r="K424" s="157">
        <v>0</v>
      </c>
      <c r="L424" s="157">
        <v>0</v>
      </c>
      <c r="M424" s="157">
        <v>0</v>
      </c>
      <c r="N424" s="157">
        <v>0</v>
      </c>
      <c r="O424" s="9">
        <v>3891330</v>
      </c>
      <c r="P424" s="69">
        <v>2019</v>
      </c>
    </row>
    <row r="425" spans="1:16">
      <c r="A425" s="63">
        <v>184</v>
      </c>
      <c r="B425" s="145" t="s">
        <v>149</v>
      </c>
      <c r="C425" s="3" t="s">
        <v>56</v>
      </c>
      <c r="D425" s="3">
        <v>1955</v>
      </c>
      <c r="E425" s="66">
        <v>3</v>
      </c>
      <c r="F425" s="10">
        <v>652.9</v>
      </c>
      <c r="G425" s="10">
        <v>577.9</v>
      </c>
      <c r="H425" s="10">
        <v>577.9</v>
      </c>
      <c r="I425" s="189">
        <v>36</v>
      </c>
      <c r="J425" s="10">
        <v>2985136</v>
      </c>
      <c r="K425" s="156">
        <v>0</v>
      </c>
      <c r="L425" s="156">
        <v>0</v>
      </c>
      <c r="M425" s="156">
        <v>0</v>
      </c>
      <c r="N425" s="156">
        <v>0</v>
      </c>
      <c r="O425" s="10">
        <v>2985136</v>
      </c>
      <c r="P425" s="70">
        <v>2019</v>
      </c>
    </row>
    <row r="426" spans="1:16">
      <c r="A426" s="63">
        <v>185</v>
      </c>
      <c r="B426" s="145" t="s">
        <v>150</v>
      </c>
      <c r="C426" s="3" t="s">
        <v>56</v>
      </c>
      <c r="D426" s="3">
        <v>1958</v>
      </c>
      <c r="E426" s="66">
        <v>3</v>
      </c>
      <c r="F426" s="10">
        <v>1440.06</v>
      </c>
      <c r="G426" s="10">
        <v>1345.76</v>
      </c>
      <c r="H426" s="10">
        <v>1345.76</v>
      </c>
      <c r="I426" s="189">
        <v>100</v>
      </c>
      <c r="J426" s="10">
        <v>3334454.8</v>
      </c>
      <c r="K426" s="156">
        <v>0</v>
      </c>
      <c r="L426" s="156">
        <v>0</v>
      </c>
      <c r="M426" s="156">
        <v>0</v>
      </c>
      <c r="N426" s="156">
        <v>0</v>
      </c>
      <c r="O426" s="10">
        <v>3334454.8</v>
      </c>
      <c r="P426" s="70">
        <v>2019</v>
      </c>
    </row>
    <row r="427" spans="1:16">
      <c r="A427" s="63">
        <v>186</v>
      </c>
      <c r="B427" s="147" t="s">
        <v>151</v>
      </c>
      <c r="C427" s="4" t="s">
        <v>55</v>
      </c>
      <c r="D427" s="2">
        <v>1990</v>
      </c>
      <c r="E427" s="4">
        <v>9</v>
      </c>
      <c r="F427" s="9">
        <v>5778.2</v>
      </c>
      <c r="G427" s="9">
        <v>5778.2</v>
      </c>
      <c r="H427" s="9">
        <v>5778.2</v>
      </c>
      <c r="I427" s="191">
        <v>270</v>
      </c>
      <c r="J427" s="9">
        <v>6000000</v>
      </c>
      <c r="K427" s="157">
        <v>0</v>
      </c>
      <c r="L427" s="157">
        <v>0</v>
      </c>
      <c r="M427" s="157">
        <v>0</v>
      </c>
      <c r="N427" s="157">
        <v>0</v>
      </c>
      <c r="O427" s="9">
        <v>6000000</v>
      </c>
      <c r="P427" s="69">
        <v>2019</v>
      </c>
    </row>
    <row r="428" spans="1:16">
      <c r="A428" s="63">
        <v>187</v>
      </c>
      <c r="B428" s="147" t="s">
        <v>152</v>
      </c>
      <c r="C428" s="4" t="s">
        <v>55</v>
      </c>
      <c r="D428" s="2">
        <v>1989</v>
      </c>
      <c r="E428" s="4">
        <v>9</v>
      </c>
      <c r="F428" s="9">
        <v>8553.2000000000007</v>
      </c>
      <c r="G428" s="9">
        <v>7689.2</v>
      </c>
      <c r="H428" s="9">
        <v>7606.7</v>
      </c>
      <c r="I428" s="191">
        <v>372</v>
      </c>
      <c r="J428" s="9">
        <v>8000000</v>
      </c>
      <c r="K428" s="157">
        <v>0</v>
      </c>
      <c r="L428" s="157">
        <v>0</v>
      </c>
      <c r="M428" s="157">
        <v>0</v>
      </c>
      <c r="N428" s="157">
        <v>0</v>
      </c>
      <c r="O428" s="9">
        <v>8000000</v>
      </c>
      <c r="P428" s="69">
        <v>2019</v>
      </c>
    </row>
    <row r="429" spans="1:16">
      <c r="A429" s="63">
        <v>188</v>
      </c>
      <c r="B429" s="147" t="s">
        <v>154</v>
      </c>
      <c r="C429" s="4" t="s">
        <v>55</v>
      </c>
      <c r="D429" s="2">
        <v>1989</v>
      </c>
      <c r="E429" s="4">
        <v>9</v>
      </c>
      <c r="F429" s="9">
        <v>17063.330000000002</v>
      </c>
      <c r="G429" s="9">
        <v>15294.73</v>
      </c>
      <c r="H429" s="9">
        <v>15234.43</v>
      </c>
      <c r="I429" s="191">
        <v>774</v>
      </c>
      <c r="J429" s="9">
        <v>16000000</v>
      </c>
      <c r="K429" s="157">
        <v>0</v>
      </c>
      <c r="L429" s="157">
        <v>0</v>
      </c>
      <c r="M429" s="157">
        <v>0</v>
      </c>
      <c r="N429" s="157">
        <v>0</v>
      </c>
      <c r="O429" s="9">
        <v>16000000</v>
      </c>
      <c r="P429" s="69">
        <v>2019</v>
      </c>
    </row>
    <row r="430" spans="1:16">
      <c r="A430" s="63">
        <v>189</v>
      </c>
      <c r="B430" s="145" t="s">
        <v>155</v>
      </c>
      <c r="C430" s="3" t="s">
        <v>56</v>
      </c>
      <c r="D430" s="3">
        <v>1990</v>
      </c>
      <c r="E430" s="66">
        <v>10</v>
      </c>
      <c r="F430" s="10">
        <v>15200</v>
      </c>
      <c r="G430" s="10">
        <v>13224</v>
      </c>
      <c r="H430" s="10">
        <v>13224</v>
      </c>
      <c r="I430" s="189">
        <v>700</v>
      </c>
      <c r="J430" s="10">
        <v>14000000</v>
      </c>
      <c r="K430" s="156">
        <v>0</v>
      </c>
      <c r="L430" s="156">
        <v>0</v>
      </c>
      <c r="M430" s="156">
        <v>0</v>
      </c>
      <c r="N430" s="156">
        <v>0</v>
      </c>
      <c r="O430" s="10">
        <v>14000000</v>
      </c>
      <c r="P430" s="70">
        <v>2019</v>
      </c>
    </row>
    <row r="431" spans="1:16">
      <c r="A431" s="63">
        <v>190</v>
      </c>
      <c r="B431" s="145" t="s">
        <v>156</v>
      </c>
      <c r="C431" s="3" t="s">
        <v>56</v>
      </c>
      <c r="D431" s="3">
        <v>1954</v>
      </c>
      <c r="E431" s="66">
        <v>2</v>
      </c>
      <c r="F431" s="10">
        <v>1462.68</v>
      </c>
      <c r="G431" s="10">
        <v>1378.08</v>
      </c>
      <c r="H431" s="10">
        <v>1299.08</v>
      </c>
      <c r="I431" s="189">
        <v>65</v>
      </c>
      <c r="J431" s="10">
        <v>2287610</v>
      </c>
      <c r="K431" s="156">
        <v>0</v>
      </c>
      <c r="L431" s="156">
        <v>0</v>
      </c>
      <c r="M431" s="156">
        <v>0</v>
      </c>
      <c r="N431" s="156">
        <v>0</v>
      </c>
      <c r="O431" s="10">
        <v>2287610</v>
      </c>
      <c r="P431" s="70">
        <v>2019</v>
      </c>
    </row>
    <row r="432" spans="1:16">
      <c r="A432" s="63">
        <v>191</v>
      </c>
      <c r="B432" s="145" t="s">
        <v>157</v>
      </c>
      <c r="C432" s="3" t="s">
        <v>56</v>
      </c>
      <c r="D432" s="3">
        <v>1957</v>
      </c>
      <c r="E432" s="66">
        <v>3</v>
      </c>
      <c r="F432" s="10">
        <v>1394.02</v>
      </c>
      <c r="G432" s="10">
        <v>1276.02</v>
      </c>
      <c r="H432" s="10">
        <v>1124.82</v>
      </c>
      <c r="I432" s="189">
        <v>41</v>
      </c>
      <c r="J432" s="10">
        <v>4822151</v>
      </c>
      <c r="K432" s="156">
        <v>0</v>
      </c>
      <c r="L432" s="156">
        <v>0</v>
      </c>
      <c r="M432" s="156">
        <v>0</v>
      </c>
      <c r="N432" s="156">
        <v>0</v>
      </c>
      <c r="O432" s="10">
        <v>4822151</v>
      </c>
      <c r="P432" s="70">
        <v>2019</v>
      </c>
    </row>
    <row r="433" spans="1:16">
      <c r="A433" s="63">
        <v>192</v>
      </c>
      <c r="B433" s="145" t="s">
        <v>158</v>
      </c>
      <c r="C433" s="3" t="s">
        <v>56</v>
      </c>
      <c r="D433" s="3">
        <v>1957</v>
      </c>
      <c r="E433" s="66">
        <v>3</v>
      </c>
      <c r="F433" s="10">
        <v>1217.9100000000001</v>
      </c>
      <c r="G433" s="10">
        <v>1105.6099999999999</v>
      </c>
      <c r="H433" s="10">
        <v>1105.6099999999999</v>
      </c>
      <c r="I433" s="189">
        <v>57</v>
      </c>
      <c r="J433" s="10">
        <v>3861135</v>
      </c>
      <c r="K433" s="156">
        <v>0</v>
      </c>
      <c r="L433" s="156">
        <v>0</v>
      </c>
      <c r="M433" s="156">
        <v>0</v>
      </c>
      <c r="N433" s="156">
        <v>0</v>
      </c>
      <c r="O433" s="10">
        <v>3861135</v>
      </c>
      <c r="P433" s="70">
        <v>2019</v>
      </c>
    </row>
    <row r="434" spans="1:16">
      <c r="A434" s="63">
        <v>193</v>
      </c>
      <c r="B434" s="145" t="s">
        <v>159</v>
      </c>
      <c r="C434" s="3" t="s">
        <v>56</v>
      </c>
      <c r="D434" s="3">
        <v>1958</v>
      </c>
      <c r="E434" s="66">
        <v>3</v>
      </c>
      <c r="F434" s="10">
        <v>1807.96</v>
      </c>
      <c r="G434" s="10">
        <v>1749.4599999999998</v>
      </c>
      <c r="H434" s="10">
        <v>1605.36</v>
      </c>
      <c r="I434" s="189">
        <v>91</v>
      </c>
      <c r="J434" s="10">
        <v>3605280</v>
      </c>
      <c r="K434" s="156">
        <v>0</v>
      </c>
      <c r="L434" s="156">
        <v>0</v>
      </c>
      <c r="M434" s="156">
        <v>0</v>
      </c>
      <c r="N434" s="156">
        <v>0</v>
      </c>
      <c r="O434" s="10">
        <v>3605280</v>
      </c>
      <c r="P434" s="70">
        <v>2019</v>
      </c>
    </row>
    <row r="435" spans="1:16">
      <c r="A435" s="63">
        <v>194</v>
      </c>
      <c r="B435" s="145" t="s">
        <v>160</v>
      </c>
      <c r="C435" s="3" t="s">
        <v>56</v>
      </c>
      <c r="D435" s="3">
        <v>1958</v>
      </c>
      <c r="E435" s="66">
        <v>3</v>
      </c>
      <c r="F435" s="10">
        <v>1250.8</v>
      </c>
      <c r="G435" s="10">
        <v>1141.5</v>
      </c>
      <c r="H435" s="10">
        <v>1069.5999999999999</v>
      </c>
      <c r="I435" s="189">
        <v>42</v>
      </c>
      <c r="J435" s="10">
        <v>3004400</v>
      </c>
      <c r="K435" s="156">
        <v>0</v>
      </c>
      <c r="L435" s="156">
        <v>0</v>
      </c>
      <c r="M435" s="156">
        <v>0</v>
      </c>
      <c r="N435" s="156">
        <v>0</v>
      </c>
      <c r="O435" s="10">
        <v>3004400</v>
      </c>
      <c r="P435" s="70">
        <v>2019</v>
      </c>
    </row>
    <row r="436" spans="1:16">
      <c r="A436" s="63">
        <v>195</v>
      </c>
      <c r="B436" s="147" t="s">
        <v>161</v>
      </c>
      <c r="C436" s="4" t="s">
        <v>55</v>
      </c>
      <c r="D436" s="2">
        <v>1959</v>
      </c>
      <c r="E436" s="4">
        <v>3</v>
      </c>
      <c r="F436" s="9">
        <v>1078.7</v>
      </c>
      <c r="G436" s="9">
        <v>995.9</v>
      </c>
      <c r="H436" s="9">
        <v>995.9</v>
      </c>
      <c r="I436" s="191">
        <v>44</v>
      </c>
      <c r="J436" s="9">
        <v>2025824</v>
      </c>
      <c r="K436" s="157">
        <v>0</v>
      </c>
      <c r="L436" s="157">
        <v>0</v>
      </c>
      <c r="M436" s="157">
        <v>0</v>
      </c>
      <c r="N436" s="157">
        <v>0</v>
      </c>
      <c r="O436" s="9">
        <v>2025824</v>
      </c>
      <c r="P436" s="69">
        <v>2019</v>
      </c>
    </row>
    <row r="437" spans="1:16">
      <c r="A437" s="63">
        <v>196</v>
      </c>
      <c r="B437" s="145" t="s">
        <v>162</v>
      </c>
      <c r="C437" s="3" t="s">
        <v>56</v>
      </c>
      <c r="D437" s="3">
        <v>1959</v>
      </c>
      <c r="E437" s="66">
        <v>3</v>
      </c>
      <c r="F437" s="10">
        <v>2195.8000000000002</v>
      </c>
      <c r="G437" s="10">
        <v>2041.9</v>
      </c>
      <c r="H437" s="10">
        <v>1707.8</v>
      </c>
      <c r="I437" s="189">
        <v>77</v>
      </c>
      <c r="J437" s="10">
        <v>3038736</v>
      </c>
      <c r="K437" s="156">
        <v>0</v>
      </c>
      <c r="L437" s="156">
        <v>0</v>
      </c>
      <c r="M437" s="156">
        <v>0</v>
      </c>
      <c r="N437" s="156">
        <v>0</v>
      </c>
      <c r="O437" s="10">
        <v>3038736</v>
      </c>
      <c r="P437" s="70">
        <v>2019</v>
      </c>
    </row>
    <row r="438" spans="1:16">
      <c r="A438" s="63">
        <v>197</v>
      </c>
      <c r="B438" s="145" t="s">
        <v>163</v>
      </c>
      <c r="C438" s="3" t="s">
        <v>56</v>
      </c>
      <c r="D438" s="3">
        <v>1989</v>
      </c>
      <c r="E438" s="66">
        <v>9</v>
      </c>
      <c r="F438" s="10">
        <v>15303.39</v>
      </c>
      <c r="G438" s="10">
        <v>13580.689999999999</v>
      </c>
      <c r="H438" s="10">
        <v>13566.3</v>
      </c>
      <c r="I438" s="189">
        <v>690</v>
      </c>
      <c r="J438" s="10">
        <v>14000000</v>
      </c>
      <c r="K438" s="156">
        <v>0</v>
      </c>
      <c r="L438" s="156">
        <v>0</v>
      </c>
      <c r="M438" s="156">
        <v>0</v>
      </c>
      <c r="N438" s="156">
        <v>0</v>
      </c>
      <c r="O438" s="10">
        <v>14000000</v>
      </c>
      <c r="P438" s="70">
        <v>2019</v>
      </c>
    </row>
    <row r="439" spans="1:16">
      <c r="A439" s="63">
        <v>198</v>
      </c>
      <c r="B439" s="145" t="s">
        <v>466</v>
      </c>
      <c r="C439" s="3" t="s">
        <v>56</v>
      </c>
      <c r="D439" s="3">
        <v>1949</v>
      </c>
      <c r="E439" s="66">
        <v>3</v>
      </c>
      <c r="F439" s="10">
        <v>1609</v>
      </c>
      <c r="G439" s="10">
        <v>1516</v>
      </c>
      <c r="H439" s="10">
        <v>747</v>
      </c>
      <c r="I439" s="189">
        <v>24</v>
      </c>
      <c r="J439" s="10">
        <v>3395148</v>
      </c>
      <c r="K439" s="156">
        <v>0</v>
      </c>
      <c r="L439" s="156">
        <v>0</v>
      </c>
      <c r="M439" s="156">
        <v>0</v>
      </c>
      <c r="N439" s="156">
        <v>0</v>
      </c>
      <c r="O439" s="10">
        <v>3395148</v>
      </c>
      <c r="P439" s="70">
        <v>2019</v>
      </c>
    </row>
    <row r="440" spans="1:16">
      <c r="A440" s="63">
        <v>199</v>
      </c>
      <c r="B440" s="145" t="s">
        <v>164</v>
      </c>
      <c r="C440" s="3" t="s">
        <v>56</v>
      </c>
      <c r="D440" s="3">
        <v>1964</v>
      </c>
      <c r="E440" s="66">
        <v>4</v>
      </c>
      <c r="F440" s="10">
        <v>2703.66</v>
      </c>
      <c r="G440" s="10">
        <v>2510.66</v>
      </c>
      <c r="H440" s="10">
        <v>2510.66</v>
      </c>
      <c r="I440" s="189">
        <v>117</v>
      </c>
      <c r="J440" s="10">
        <v>4167695</v>
      </c>
      <c r="K440" s="156">
        <v>0</v>
      </c>
      <c r="L440" s="156">
        <v>0</v>
      </c>
      <c r="M440" s="156">
        <v>0</v>
      </c>
      <c r="N440" s="156">
        <v>0</v>
      </c>
      <c r="O440" s="10">
        <v>4167695</v>
      </c>
      <c r="P440" s="70">
        <v>2019</v>
      </c>
    </row>
    <row r="441" spans="1:16">
      <c r="A441" s="63">
        <v>200</v>
      </c>
      <c r="B441" s="145" t="s">
        <v>165</v>
      </c>
      <c r="C441" s="3" t="s">
        <v>56</v>
      </c>
      <c r="D441" s="3">
        <v>1989</v>
      </c>
      <c r="E441" s="66">
        <v>9</v>
      </c>
      <c r="F441" s="10">
        <v>5924</v>
      </c>
      <c r="G441" s="10">
        <v>5053.5999999999995</v>
      </c>
      <c r="H441" s="10">
        <v>4994.3999999999996</v>
      </c>
      <c r="I441" s="189">
        <v>355</v>
      </c>
      <c r="J441" s="10">
        <v>2000000</v>
      </c>
      <c r="K441" s="156">
        <v>0</v>
      </c>
      <c r="L441" s="156">
        <v>0</v>
      </c>
      <c r="M441" s="156">
        <v>0</v>
      </c>
      <c r="N441" s="156">
        <v>0</v>
      </c>
      <c r="O441" s="10">
        <v>2000000</v>
      </c>
      <c r="P441" s="70">
        <v>2019</v>
      </c>
    </row>
    <row r="442" spans="1:16">
      <c r="A442" s="63">
        <v>201</v>
      </c>
      <c r="B442" s="147" t="s">
        <v>166</v>
      </c>
      <c r="C442" s="4" t="s">
        <v>55</v>
      </c>
      <c r="D442" s="2">
        <v>1990</v>
      </c>
      <c r="E442" s="4">
        <v>9</v>
      </c>
      <c r="F442" s="9">
        <v>3106.8</v>
      </c>
      <c r="G442" s="9">
        <v>2702.9160000000002</v>
      </c>
      <c r="H442" s="9">
        <v>2702.9160000000002</v>
      </c>
      <c r="I442" s="191">
        <v>165</v>
      </c>
      <c r="J442" s="9">
        <v>8000000</v>
      </c>
      <c r="K442" s="157">
        <v>0</v>
      </c>
      <c r="L442" s="157">
        <v>0</v>
      </c>
      <c r="M442" s="157">
        <v>0</v>
      </c>
      <c r="N442" s="157">
        <v>0</v>
      </c>
      <c r="O442" s="9">
        <v>8000000</v>
      </c>
      <c r="P442" s="69">
        <v>2019</v>
      </c>
    </row>
    <row r="443" spans="1:16">
      <c r="A443" s="63">
        <v>202</v>
      </c>
      <c r="B443" s="146" t="s">
        <v>587</v>
      </c>
      <c r="C443" s="3" t="s">
        <v>56</v>
      </c>
      <c r="D443" s="3">
        <v>1980</v>
      </c>
      <c r="E443" s="66">
        <v>9</v>
      </c>
      <c r="F443" s="10">
        <v>7081</v>
      </c>
      <c r="G443" s="10">
        <v>5884</v>
      </c>
      <c r="H443" s="10">
        <v>5255.1</v>
      </c>
      <c r="I443" s="189">
        <v>255</v>
      </c>
      <c r="J443" s="10">
        <v>6000000</v>
      </c>
      <c r="K443" s="156">
        <v>0</v>
      </c>
      <c r="L443" s="156">
        <v>0</v>
      </c>
      <c r="M443" s="156">
        <v>0</v>
      </c>
      <c r="N443" s="156">
        <v>0</v>
      </c>
      <c r="O443" s="10">
        <v>6000000</v>
      </c>
      <c r="P443" s="70">
        <v>2019</v>
      </c>
    </row>
    <row r="444" spans="1:16">
      <c r="A444" s="63">
        <v>203</v>
      </c>
      <c r="B444" s="145" t="s">
        <v>167</v>
      </c>
      <c r="C444" s="3" t="s">
        <v>56</v>
      </c>
      <c r="D444" s="3">
        <v>1958</v>
      </c>
      <c r="E444" s="66">
        <v>2</v>
      </c>
      <c r="F444" s="10">
        <v>297.85000000000002</v>
      </c>
      <c r="G444" s="10">
        <v>277.25</v>
      </c>
      <c r="H444" s="10">
        <v>277.25</v>
      </c>
      <c r="I444" s="189">
        <v>15</v>
      </c>
      <c r="J444" s="10">
        <v>2025824</v>
      </c>
      <c r="K444" s="156">
        <v>0</v>
      </c>
      <c r="L444" s="156">
        <v>0</v>
      </c>
      <c r="M444" s="156">
        <v>0</v>
      </c>
      <c r="N444" s="156">
        <v>0</v>
      </c>
      <c r="O444" s="10">
        <v>2025824</v>
      </c>
      <c r="P444" s="70">
        <v>2019</v>
      </c>
    </row>
    <row r="445" spans="1:16">
      <c r="A445" s="63">
        <v>204</v>
      </c>
      <c r="B445" s="145" t="s">
        <v>168</v>
      </c>
      <c r="C445" s="3" t="s">
        <v>56</v>
      </c>
      <c r="D445" s="3">
        <v>1956</v>
      </c>
      <c r="E445" s="66">
        <v>2</v>
      </c>
      <c r="F445" s="10">
        <v>392.8</v>
      </c>
      <c r="G445" s="10">
        <v>341.73599999999999</v>
      </c>
      <c r="H445" s="10">
        <v>341.73599999999999</v>
      </c>
      <c r="I445" s="189">
        <v>25</v>
      </c>
      <c r="J445" s="10">
        <v>1580199</v>
      </c>
      <c r="K445" s="156">
        <v>0</v>
      </c>
      <c r="L445" s="156">
        <v>0</v>
      </c>
      <c r="M445" s="156">
        <v>0</v>
      </c>
      <c r="N445" s="156">
        <v>0</v>
      </c>
      <c r="O445" s="10">
        <v>1580199</v>
      </c>
      <c r="P445" s="70">
        <v>2019</v>
      </c>
    </row>
    <row r="446" spans="1:16">
      <c r="A446" s="63">
        <v>205</v>
      </c>
      <c r="B446" s="145" t="s">
        <v>169</v>
      </c>
      <c r="C446" s="3" t="s">
        <v>56</v>
      </c>
      <c r="D446" s="3">
        <v>1957</v>
      </c>
      <c r="E446" s="66">
        <v>2</v>
      </c>
      <c r="F446" s="10">
        <v>673.59</v>
      </c>
      <c r="G446" s="10">
        <v>622.1</v>
      </c>
      <c r="H446" s="10">
        <v>622.1</v>
      </c>
      <c r="I446" s="189">
        <v>36</v>
      </c>
      <c r="J446" s="10">
        <v>2045596</v>
      </c>
      <c r="K446" s="156">
        <v>0</v>
      </c>
      <c r="L446" s="156">
        <v>0</v>
      </c>
      <c r="M446" s="156">
        <v>0</v>
      </c>
      <c r="N446" s="156">
        <v>0</v>
      </c>
      <c r="O446" s="10">
        <v>2045596</v>
      </c>
      <c r="P446" s="70">
        <v>2019</v>
      </c>
    </row>
    <row r="447" spans="1:16">
      <c r="A447" s="63">
        <v>206</v>
      </c>
      <c r="B447" s="145" t="s">
        <v>170</v>
      </c>
      <c r="C447" s="3" t="s">
        <v>56</v>
      </c>
      <c r="D447" s="3">
        <v>1957</v>
      </c>
      <c r="E447" s="66">
        <v>2</v>
      </c>
      <c r="F447" s="10">
        <v>512.5</v>
      </c>
      <c r="G447" s="10">
        <v>472.8</v>
      </c>
      <c r="H447" s="10">
        <v>472.8</v>
      </c>
      <c r="I447" s="189">
        <v>21</v>
      </c>
      <c r="J447" s="10">
        <v>2810670</v>
      </c>
      <c r="K447" s="156">
        <v>0</v>
      </c>
      <c r="L447" s="156">
        <v>0</v>
      </c>
      <c r="M447" s="156">
        <v>0</v>
      </c>
      <c r="N447" s="156">
        <v>0</v>
      </c>
      <c r="O447" s="10">
        <v>2810670</v>
      </c>
      <c r="P447" s="70">
        <v>2019</v>
      </c>
    </row>
    <row r="448" spans="1:16">
      <c r="A448" s="63">
        <v>207</v>
      </c>
      <c r="B448" s="148" t="s">
        <v>327</v>
      </c>
      <c r="C448" s="4" t="s">
        <v>55</v>
      </c>
      <c r="D448" s="2">
        <v>1986</v>
      </c>
      <c r="E448" s="4">
        <v>9</v>
      </c>
      <c r="F448" s="9">
        <v>4363</v>
      </c>
      <c r="G448" s="9">
        <v>3836.2</v>
      </c>
      <c r="H448" s="9">
        <v>3836.2</v>
      </c>
      <c r="I448" s="191">
        <v>168</v>
      </c>
      <c r="J448" s="9">
        <v>4000000</v>
      </c>
      <c r="K448" s="157">
        <v>0</v>
      </c>
      <c r="L448" s="157">
        <v>0</v>
      </c>
      <c r="M448" s="157">
        <v>0</v>
      </c>
      <c r="N448" s="157">
        <v>0</v>
      </c>
      <c r="O448" s="9">
        <v>4000000</v>
      </c>
      <c r="P448" s="69">
        <v>2019</v>
      </c>
    </row>
    <row r="449" spans="1:16">
      <c r="A449" s="63">
        <v>208</v>
      </c>
      <c r="B449" s="145" t="s">
        <v>57</v>
      </c>
      <c r="C449" s="3" t="s">
        <v>56</v>
      </c>
      <c r="D449" s="3">
        <v>1953</v>
      </c>
      <c r="E449" s="66">
        <v>2</v>
      </c>
      <c r="F449" s="10">
        <v>464.4</v>
      </c>
      <c r="G449" s="10">
        <v>422.4</v>
      </c>
      <c r="H449" s="10">
        <v>422.4</v>
      </c>
      <c r="I449" s="189">
        <v>18</v>
      </c>
      <c r="J449" s="10">
        <v>701182</v>
      </c>
      <c r="K449" s="156">
        <v>0</v>
      </c>
      <c r="L449" s="156">
        <v>0</v>
      </c>
      <c r="M449" s="156">
        <v>0</v>
      </c>
      <c r="N449" s="156">
        <v>0</v>
      </c>
      <c r="O449" s="10">
        <v>701182</v>
      </c>
      <c r="P449" s="70">
        <v>2019</v>
      </c>
    </row>
    <row r="450" spans="1:16">
      <c r="A450" s="63">
        <v>209</v>
      </c>
      <c r="B450" s="145" t="s">
        <v>171</v>
      </c>
      <c r="C450" s="3" t="s">
        <v>56</v>
      </c>
      <c r="D450" s="3">
        <v>1959</v>
      </c>
      <c r="E450" s="66">
        <v>2</v>
      </c>
      <c r="F450" s="10">
        <v>601.20000000000005</v>
      </c>
      <c r="G450" s="10">
        <v>550.20000000000005</v>
      </c>
      <c r="H450" s="10">
        <v>550.20000000000005</v>
      </c>
      <c r="I450" s="189">
        <v>29</v>
      </c>
      <c r="J450" s="10">
        <v>2025824</v>
      </c>
      <c r="K450" s="156">
        <v>0</v>
      </c>
      <c r="L450" s="156">
        <v>0</v>
      </c>
      <c r="M450" s="156">
        <v>0</v>
      </c>
      <c r="N450" s="156">
        <v>0</v>
      </c>
      <c r="O450" s="10">
        <v>2025824</v>
      </c>
      <c r="P450" s="70">
        <v>2019</v>
      </c>
    </row>
    <row r="451" spans="1:16">
      <c r="A451" s="63">
        <v>210</v>
      </c>
      <c r="B451" s="145" t="s">
        <v>172</v>
      </c>
      <c r="C451" s="3" t="s">
        <v>56</v>
      </c>
      <c r="D451" s="3">
        <v>1958</v>
      </c>
      <c r="E451" s="66">
        <v>2</v>
      </c>
      <c r="F451" s="10">
        <v>553.1</v>
      </c>
      <c r="G451" s="10">
        <v>504.7</v>
      </c>
      <c r="H451" s="10">
        <v>504.7</v>
      </c>
      <c r="I451" s="189">
        <v>37</v>
      </c>
      <c r="J451" s="10">
        <v>1710362</v>
      </c>
      <c r="K451" s="156">
        <v>0</v>
      </c>
      <c r="L451" s="156">
        <v>0</v>
      </c>
      <c r="M451" s="156">
        <v>0</v>
      </c>
      <c r="N451" s="156">
        <v>0</v>
      </c>
      <c r="O451" s="10">
        <v>1710362</v>
      </c>
      <c r="P451" s="70">
        <v>2019</v>
      </c>
    </row>
    <row r="452" spans="1:16">
      <c r="A452" s="63">
        <v>211</v>
      </c>
      <c r="B452" s="145" t="s">
        <v>173</v>
      </c>
      <c r="C452" s="3" t="s">
        <v>56</v>
      </c>
      <c r="D452" s="3">
        <v>1958</v>
      </c>
      <c r="E452" s="66">
        <v>2</v>
      </c>
      <c r="F452" s="10">
        <v>287.10000000000002</v>
      </c>
      <c r="G452" s="10">
        <v>265.5</v>
      </c>
      <c r="H452" s="10">
        <v>265.5</v>
      </c>
      <c r="I452" s="189">
        <v>17</v>
      </c>
      <c r="J452" s="10">
        <v>967846</v>
      </c>
      <c r="K452" s="156">
        <v>0</v>
      </c>
      <c r="L452" s="156">
        <v>0</v>
      </c>
      <c r="M452" s="156">
        <v>0</v>
      </c>
      <c r="N452" s="156">
        <v>0</v>
      </c>
      <c r="O452" s="10">
        <v>967846</v>
      </c>
      <c r="P452" s="70">
        <v>2019</v>
      </c>
    </row>
    <row r="453" spans="1:16">
      <c r="A453" s="63">
        <v>212</v>
      </c>
      <c r="B453" s="145" t="s">
        <v>174</v>
      </c>
      <c r="C453" s="3" t="s">
        <v>56</v>
      </c>
      <c r="D453" s="3">
        <v>1958</v>
      </c>
      <c r="E453" s="66">
        <v>2</v>
      </c>
      <c r="F453" s="10">
        <v>493.9</v>
      </c>
      <c r="G453" s="10">
        <v>443.2</v>
      </c>
      <c r="H453" s="10">
        <v>443.2</v>
      </c>
      <c r="I453" s="189">
        <v>25</v>
      </c>
      <c r="J453" s="10">
        <v>1843843</v>
      </c>
      <c r="K453" s="156">
        <v>0</v>
      </c>
      <c r="L453" s="156">
        <v>0</v>
      </c>
      <c r="M453" s="156">
        <v>0</v>
      </c>
      <c r="N453" s="156">
        <v>0</v>
      </c>
      <c r="O453" s="10">
        <v>1843843</v>
      </c>
      <c r="P453" s="70">
        <v>2019</v>
      </c>
    </row>
    <row r="454" spans="1:16">
      <c r="A454" s="63">
        <v>213</v>
      </c>
      <c r="B454" s="145" t="s">
        <v>175</v>
      </c>
      <c r="C454" s="3" t="s">
        <v>56</v>
      </c>
      <c r="D454" s="3">
        <v>1958</v>
      </c>
      <c r="E454" s="66">
        <v>2</v>
      </c>
      <c r="F454" s="10">
        <v>445.84</v>
      </c>
      <c r="G454" s="10">
        <v>387.88079999999997</v>
      </c>
      <c r="H454" s="10">
        <v>387.88079999999997</v>
      </c>
      <c r="I454" s="189">
        <v>25</v>
      </c>
      <c r="J454" s="10">
        <v>3806574</v>
      </c>
      <c r="K454" s="156">
        <v>0</v>
      </c>
      <c r="L454" s="156">
        <v>0</v>
      </c>
      <c r="M454" s="156">
        <v>0</v>
      </c>
      <c r="N454" s="156">
        <v>0</v>
      </c>
      <c r="O454" s="10">
        <v>3806574</v>
      </c>
      <c r="P454" s="70">
        <v>2019</v>
      </c>
    </row>
    <row r="455" spans="1:16">
      <c r="A455" s="63">
        <v>214</v>
      </c>
      <c r="B455" s="145" t="s">
        <v>176</v>
      </c>
      <c r="C455" s="3" t="s">
        <v>56</v>
      </c>
      <c r="D455" s="3">
        <v>2002</v>
      </c>
      <c r="E455" s="66">
        <v>9</v>
      </c>
      <c r="F455" s="10">
        <v>17890.5</v>
      </c>
      <c r="G455" s="10">
        <v>16284.6</v>
      </c>
      <c r="H455" s="10">
        <v>16166.5</v>
      </c>
      <c r="I455" s="189">
        <v>334</v>
      </c>
      <c r="J455" s="10">
        <v>8000000</v>
      </c>
      <c r="K455" s="156">
        <v>0</v>
      </c>
      <c r="L455" s="156">
        <v>0</v>
      </c>
      <c r="M455" s="156">
        <v>0</v>
      </c>
      <c r="N455" s="156">
        <v>0</v>
      </c>
      <c r="O455" s="10">
        <v>8000000</v>
      </c>
      <c r="P455" s="70">
        <v>2019</v>
      </c>
    </row>
    <row r="456" spans="1:16">
      <c r="A456" s="63">
        <v>215</v>
      </c>
      <c r="B456" s="145" t="s">
        <v>588</v>
      </c>
      <c r="C456" s="3" t="s">
        <v>56</v>
      </c>
      <c r="D456" s="3">
        <v>1997</v>
      </c>
      <c r="E456" s="66">
        <v>5</v>
      </c>
      <c r="F456" s="10">
        <v>3685.3</v>
      </c>
      <c r="G456" s="10">
        <v>3320.1</v>
      </c>
      <c r="H456" s="10">
        <v>3320.1</v>
      </c>
      <c r="I456" s="189">
        <v>80</v>
      </c>
      <c r="J456" s="10">
        <v>16952680.300000001</v>
      </c>
      <c r="K456" s="156">
        <v>0</v>
      </c>
      <c r="L456" s="156">
        <v>0</v>
      </c>
      <c r="M456" s="156">
        <v>0</v>
      </c>
      <c r="N456" s="156">
        <v>0</v>
      </c>
      <c r="O456" s="10">
        <v>16952680.300000001</v>
      </c>
      <c r="P456" s="70">
        <v>2019</v>
      </c>
    </row>
    <row r="457" spans="1:16">
      <c r="A457" s="63">
        <v>216</v>
      </c>
      <c r="B457" s="146" t="s">
        <v>589</v>
      </c>
      <c r="C457" s="3" t="s">
        <v>56</v>
      </c>
      <c r="D457" s="3">
        <v>1987</v>
      </c>
      <c r="E457" s="66">
        <v>14</v>
      </c>
      <c r="F457" s="10">
        <v>4504.2</v>
      </c>
      <c r="G457" s="10">
        <v>4068.2</v>
      </c>
      <c r="H457" s="10">
        <v>4068.2</v>
      </c>
      <c r="I457" s="189">
        <v>178</v>
      </c>
      <c r="J457" s="10">
        <v>4200000</v>
      </c>
      <c r="K457" s="156">
        <v>0</v>
      </c>
      <c r="L457" s="156">
        <v>0</v>
      </c>
      <c r="M457" s="156">
        <v>0</v>
      </c>
      <c r="N457" s="156">
        <v>0</v>
      </c>
      <c r="O457" s="10">
        <v>4200000</v>
      </c>
      <c r="P457" s="70">
        <v>2019</v>
      </c>
    </row>
    <row r="458" spans="1:16">
      <c r="A458" s="63">
        <v>217</v>
      </c>
      <c r="B458" s="145" t="s">
        <v>178</v>
      </c>
      <c r="C458" s="3" t="s">
        <v>56</v>
      </c>
      <c r="D458" s="3">
        <v>1956</v>
      </c>
      <c r="E458" s="66">
        <v>4</v>
      </c>
      <c r="F458" s="10">
        <v>2547.4699999999998</v>
      </c>
      <c r="G458" s="10">
        <v>2260.39</v>
      </c>
      <c r="H458" s="10">
        <v>1397.29</v>
      </c>
      <c r="I458" s="189">
        <v>89</v>
      </c>
      <c r="J458" s="10">
        <v>8151545</v>
      </c>
      <c r="K458" s="156">
        <v>0</v>
      </c>
      <c r="L458" s="156">
        <v>0</v>
      </c>
      <c r="M458" s="156">
        <v>0</v>
      </c>
      <c r="N458" s="156">
        <v>0</v>
      </c>
      <c r="O458" s="10">
        <v>8151545</v>
      </c>
      <c r="P458" s="70">
        <v>2019</v>
      </c>
    </row>
    <row r="459" spans="1:16">
      <c r="A459" s="63">
        <v>218</v>
      </c>
      <c r="B459" s="145" t="s">
        <v>179</v>
      </c>
      <c r="C459" s="3" t="s">
        <v>56</v>
      </c>
      <c r="D459" s="3">
        <v>1958</v>
      </c>
      <c r="E459" s="66">
        <v>2</v>
      </c>
      <c r="F459" s="10">
        <v>442.21</v>
      </c>
      <c r="G459" s="10">
        <v>390.85</v>
      </c>
      <c r="H459" s="10">
        <v>390.85</v>
      </c>
      <c r="I459" s="189">
        <v>21</v>
      </c>
      <c r="J459" s="10">
        <v>1525462</v>
      </c>
      <c r="K459" s="156">
        <v>0</v>
      </c>
      <c r="L459" s="156">
        <v>0</v>
      </c>
      <c r="M459" s="156">
        <v>0</v>
      </c>
      <c r="N459" s="156">
        <v>0</v>
      </c>
      <c r="O459" s="10">
        <v>1525462</v>
      </c>
      <c r="P459" s="70">
        <v>2019</v>
      </c>
    </row>
    <row r="460" spans="1:16">
      <c r="A460" s="63">
        <v>219</v>
      </c>
      <c r="B460" s="145" t="s">
        <v>180</v>
      </c>
      <c r="C460" s="3" t="s">
        <v>56</v>
      </c>
      <c r="D460" s="3">
        <v>1959</v>
      </c>
      <c r="E460" s="66">
        <v>2</v>
      </c>
      <c r="F460" s="10">
        <v>328.46</v>
      </c>
      <c r="G460" s="10">
        <v>277.10000000000002</v>
      </c>
      <c r="H460" s="10">
        <v>277.10000000000002</v>
      </c>
      <c r="I460" s="189">
        <v>22</v>
      </c>
      <c r="J460" s="10">
        <v>1134332</v>
      </c>
      <c r="K460" s="156">
        <v>0</v>
      </c>
      <c r="L460" s="156">
        <v>0</v>
      </c>
      <c r="M460" s="156">
        <v>0</v>
      </c>
      <c r="N460" s="156">
        <v>0</v>
      </c>
      <c r="O460" s="10">
        <v>1134332</v>
      </c>
      <c r="P460" s="70">
        <v>2019</v>
      </c>
    </row>
    <row r="461" spans="1:16">
      <c r="A461" s="63">
        <v>220</v>
      </c>
      <c r="B461" s="145" t="s">
        <v>181</v>
      </c>
      <c r="C461" s="3" t="s">
        <v>56</v>
      </c>
      <c r="D461" s="3">
        <v>1959</v>
      </c>
      <c r="E461" s="66">
        <v>5</v>
      </c>
      <c r="F461" s="10">
        <v>4493.1000000000004</v>
      </c>
      <c r="G461" s="10">
        <v>4055.2000000000003</v>
      </c>
      <c r="H461" s="10">
        <v>3629.8</v>
      </c>
      <c r="I461" s="189">
        <v>114</v>
      </c>
      <c r="J461" s="10">
        <v>5962918.5199999996</v>
      </c>
      <c r="K461" s="156">
        <v>0</v>
      </c>
      <c r="L461" s="156">
        <v>0</v>
      </c>
      <c r="M461" s="156">
        <v>0</v>
      </c>
      <c r="N461" s="156">
        <v>0</v>
      </c>
      <c r="O461" s="10">
        <v>5962918.5199999996</v>
      </c>
      <c r="P461" s="70">
        <v>2019</v>
      </c>
    </row>
    <row r="462" spans="1:16">
      <c r="A462" s="63">
        <v>221</v>
      </c>
      <c r="B462" s="147" t="s">
        <v>182</v>
      </c>
      <c r="C462" s="4" t="s">
        <v>55</v>
      </c>
      <c r="D462" s="2">
        <v>1959</v>
      </c>
      <c r="E462" s="4">
        <v>5</v>
      </c>
      <c r="F462" s="9">
        <v>4654.25</v>
      </c>
      <c r="G462" s="9">
        <v>4232.25</v>
      </c>
      <c r="H462" s="9">
        <v>3837.45</v>
      </c>
      <c r="I462" s="191">
        <v>119</v>
      </c>
      <c r="J462" s="9">
        <v>6566760</v>
      </c>
      <c r="K462" s="157">
        <v>0</v>
      </c>
      <c r="L462" s="157">
        <v>0</v>
      </c>
      <c r="M462" s="157">
        <v>0</v>
      </c>
      <c r="N462" s="157">
        <v>0</v>
      </c>
      <c r="O462" s="9">
        <v>6566760</v>
      </c>
      <c r="P462" s="69">
        <v>2019</v>
      </c>
    </row>
    <row r="463" spans="1:16">
      <c r="A463" s="63">
        <v>222</v>
      </c>
      <c r="B463" s="145" t="s">
        <v>58</v>
      </c>
      <c r="C463" s="3" t="s">
        <v>56</v>
      </c>
      <c r="D463" s="3">
        <v>1953</v>
      </c>
      <c r="E463" s="66">
        <v>2</v>
      </c>
      <c r="F463" s="10">
        <v>821.4</v>
      </c>
      <c r="G463" s="10">
        <v>755.09999999999991</v>
      </c>
      <c r="H463" s="10">
        <v>707.8</v>
      </c>
      <c r="I463" s="189">
        <v>31</v>
      </c>
      <c r="J463" s="10">
        <v>1253464</v>
      </c>
      <c r="K463" s="156">
        <v>0</v>
      </c>
      <c r="L463" s="156">
        <v>0</v>
      </c>
      <c r="M463" s="156">
        <v>0</v>
      </c>
      <c r="N463" s="156">
        <v>0</v>
      </c>
      <c r="O463" s="10">
        <v>1253464</v>
      </c>
      <c r="P463" s="70">
        <v>2019</v>
      </c>
    </row>
    <row r="464" spans="1:16">
      <c r="A464" s="63">
        <v>223</v>
      </c>
      <c r="B464" s="145" t="s">
        <v>183</v>
      </c>
      <c r="C464" s="3" t="s">
        <v>56</v>
      </c>
      <c r="D464" s="3">
        <v>1959</v>
      </c>
      <c r="E464" s="66">
        <v>2</v>
      </c>
      <c r="F464" s="10">
        <v>296.60000000000002</v>
      </c>
      <c r="G464" s="10">
        <v>277</v>
      </c>
      <c r="H464" s="10">
        <v>277</v>
      </c>
      <c r="I464" s="189">
        <v>19</v>
      </c>
      <c r="J464" s="10">
        <v>776852</v>
      </c>
      <c r="K464" s="156">
        <v>0</v>
      </c>
      <c r="L464" s="156">
        <v>0</v>
      </c>
      <c r="M464" s="156">
        <v>0</v>
      </c>
      <c r="N464" s="156">
        <v>0</v>
      </c>
      <c r="O464" s="10">
        <v>776852</v>
      </c>
      <c r="P464" s="70">
        <v>2019</v>
      </c>
    </row>
    <row r="465" spans="1:16">
      <c r="A465" s="63">
        <v>224</v>
      </c>
      <c r="B465" s="147" t="s">
        <v>184</v>
      </c>
      <c r="C465" s="4" t="s">
        <v>55</v>
      </c>
      <c r="D465" s="2">
        <v>1990</v>
      </c>
      <c r="E465" s="4">
        <v>9</v>
      </c>
      <c r="F465" s="9">
        <v>10754.3</v>
      </c>
      <c r="G465" s="9">
        <v>9541.2999999999993</v>
      </c>
      <c r="H465" s="9">
        <v>9541.2999999999993</v>
      </c>
      <c r="I465" s="191">
        <v>501</v>
      </c>
      <c r="J465" s="9">
        <v>10000000</v>
      </c>
      <c r="K465" s="157">
        <v>0</v>
      </c>
      <c r="L465" s="157">
        <v>0</v>
      </c>
      <c r="M465" s="157">
        <v>0</v>
      </c>
      <c r="N465" s="157">
        <v>0</v>
      </c>
      <c r="O465" s="9">
        <v>10000000</v>
      </c>
      <c r="P465" s="69">
        <v>2019</v>
      </c>
    </row>
    <row r="466" spans="1:16">
      <c r="A466" s="63">
        <v>225</v>
      </c>
      <c r="B466" s="145" t="s">
        <v>185</v>
      </c>
      <c r="C466" s="3" t="s">
        <v>56</v>
      </c>
      <c r="D466" s="3">
        <v>1986</v>
      </c>
      <c r="E466" s="66">
        <v>9</v>
      </c>
      <c r="F466" s="10">
        <v>9163.2000000000007</v>
      </c>
      <c r="G466" s="10">
        <v>7709.3</v>
      </c>
      <c r="H466" s="10">
        <v>7709.3</v>
      </c>
      <c r="I466" s="189">
        <v>260</v>
      </c>
      <c r="J466" s="10">
        <v>8000000</v>
      </c>
      <c r="K466" s="156">
        <v>0</v>
      </c>
      <c r="L466" s="156">
        <v>0</v>
      </c>
      <c r="M466" s="156">
        <v>0</v>
      </c>
      <c r="N466" s="156">
        <v>0</v>
      </c>
      <c r="O466" s="10">
        <v>8000000</v>
      </c>
      <c r="P466" s="70">
        <v>2019</v>
      </c>
    </row>
    <row r="467" spans="1:16">
      <c r="A467" s="63">
        <v>226</v>
      </c>
      <c r="B467" s="146" t="s">
        <v>590</v>
      </c>
      <c r="C467" s="3" t="s">
        <v>56</v>
      </c>
      <c r="D467" s="3">
        <v>1987</v>
      </c>
      <c r="E467" s="66">
        <v>9</v>
      </c>
      <c r="F467" s="10">
        <v>9408.2999999999993</v>
      </c>
      <c r="G467" s="10">
        <v>8185.2209999999995</v>
      </c>
      <c r="H467" s="10">
        <v>8185.2209999999995</v>
      </c>
      <c r="I467" s="189">
        <v>360</v>
      </c>
      <c r="J467" s="10">
        <v>8000000</v>
      </c>
      <c r="K467" s="156">
        <v>0</v>
      </c>
      <c r="L467" s="156">
        <v>0</v>
      </c>
      <c r="M467" s="156">
        <v>0</v>
      </c>
      <c r="N467" s="156">
        <v>0</v>
      </c>
      <c r="O467" s="10">
        <v>8000000</v>
      </c>
      <c r="P467" s="70">
        <v>2019</v>
      </c>
    </row>
    <row r="468" spans="1:16">
      <c r="A468" s="63">
        <v>227</v>
      </c>
      <c r="B468" s="146" t="s">
        <v>591</v>
      </c>
      <c r="C468" s="3" t="s">
        <v>56</v>
      </c>
      <c r="D468" s="3">
        <v>1988</v>
      </c>
      <c r="E468" s="66">
        <v>9</v>
      </c>
      <c r="F468" s="10">
        <v>10264.200000000001</v>
      </c>
      <c r="G468" s="10">
        <v>8671.0999999999985</v>
      </c>
      <c r="H468" s="10">
        <v>8237.7999999999993</v>
      </c>
      <c r="I468" s="189">
        <v>427</v>
      </c>
      <c r="J468" s="10">
        <v>8000000</v>
      </c>
      <c r="K468" s="156">
        <v>0</v>
      </c>
      <c r="L468" s="156">
        <v>0</v>
      </c>
      <c r="M468" s="156">
        <v>0</v>
      </c>
      <c r="N468" s="156">
        <v>0</v>
      </c>
      <c r="O468" s="10">
        <v>8000000</v>
      </c>
      <c r="P468" s="70">
        <v>2019</v>
      </c>
    </row>
    <row r="469" spans="1:16">
      <c r="A469" s="63">
        <v>228</v>
      </c>
      <c r="B469" s="147" t="s">
        <v>186</v>
      </c>
      <c r="C469" s="4" t="s">
        <v>55</v>
      </c>
      <c r="D469" s="2">
        <v>1990</v>
      </c>
      <c r="E469" s="4">
        <v>9</v>
      </c>
      <c r="F469" s="9">
        <v>15299.4</v>
      </c>
      <c r="G469" s="9">
        <v>13440.4</v>
      </c>
      <c r="H469" s="9">
        <v>13440.4</v>
      </c>
      <c r="I469" s="191">
        <v>745</v>
      </c>
      <c r="J469" s="9">
        <v>14000000</v>
      </c>
      <c r="K469" s="157">
        <v>0</v>
      </c>
      <c r="L469" s="157">
        <v>0</v>
      </c>
      <c r="M469" s="157">
        <v>0</v>
      </c>
      <c r="N469" s="157">
        <v>0</v>
      </c>
      <c r="O469" s="9">
        <v>14000000</v>
      </c>
      <c r="P469" s="69">
        <v>2019</v>
      </c>
    </row>
    <row r="470" spans="1:16">
      <c r="A470" s="63">
        <v>229</v>
      </c>
      <c r="B470" s="147" t="s">
        <v>187</v>
      </c>
      <c r="C470" s="4" t="s">
        <v>55</v>
      </c>
      <c r="D470" s="2">
        <v>1990</v>
      </c>
      <c r="E470" s="4">
        <v>9</v>
      </c>
      <c r="F470" s="9">
        <v>11072.9</v>
      </c>
      <c r="G470" s="9">
        <v>9677.4</v>
      </c>
      <c r="H470" s="9">
        <v>9677.4</v>
      </c>
      <c r="I470" s="191">
        <v>405</v>
      </c>
      <c r="J470" s="9">
        <v>10000000</v>
      </c>
      <c r="K470" s="157">
        <v>0</v>
      </c>
      <c r="L470" s="157">
        <v>0</v>
      </c>
      <c r="M470" s="157">
        <v>0</v>
      </c>
      <c r="N470" s="157">
        <v>0</v>
      </c>
      <c r="O470" s="9">
        <v>10000000</v>
      </c>
      <c r="P470" s="69">
        <v>2019</v>
      </c>
    </row>
    <row r="471" spans="1:16">
      <c r="A471" s="63">
        <v>230</v>
      </c>
      <c r="B471" s="147" t="s">
        <v>188</v>
      </c>
      <c r="C471" s="4" t="s">
        <v>55</v>
      </c>
      <c r="D471" s="2">
        <v>1989</v>
      </c>
      <c r="E471" s="4">
        <v>9</v>
      </c>
      <c r="F471" s="9">
        <v>11526.7</v>
      </c>
      <c r="G471" s="9">
        <v>10028.700000000001</v>
      </c>
      <c r="H471" s="9">
        <v>10028.700000000001</v>
      </c>
      <c r="I471" s="191">
        <v>540</v>
      </c>
      <c r="J471" s="9">
        <v>12000000</v>
      </c>
      <c r="K471" s="157">
        <v>0</v>
      </c>
      <c r="L471" s="157">
        <v>0</v>
      </c>
      <c r="M471" s="157">
        <v>0</v>
      </c>
      <c r="N471" s="157">
        <v>0</v>
      </c>
      <c r="O471" s="9">
        <v>12000000</v>
      </c>
      <c r="P471" s="69">
        <v>2019</v>
      </c>
    </row>
    <row r="472" spans="1:16">
      <c r="A472" s="63">
        <v>231</v>
      </c>
      <c r="B472" s="147" t="s">
        <v>189</v>
      </c>
      <c r="C472" s="4" t="s">
        <v>55</v>
      </c>
      <c r="D472" s="2">
        <v>1990</v>
      </c>
      <c r="E472" s="4">
        <v>9</v>
      </c>
      <c r="F472" s="9">
        <v>9398.6</v>
      </c>
      <c r="G472" s="9">
        <v>8176.6</v>
      </c>
      <c r="H472" s="9">
        <v>8176.6</v>
      </c>
      <c r="I472" s="191">
        <v>360</v>
      </c>
      <c r="J472" s="9">
        <v>8000000</v>
      </c>
      <c r="K472" s="157">
        <v>0</v>
      </c>
      <c r="L472" s="157">
        <v>0</v>
      </c>
      <c r="M472" s="157">
        <v>0</v>
      </c>
      <c r="N472" s="157">
        <v>0</v>
      </c>
      <c r="O472" s="9">
        <v>8000000</v>
      </c>
      <c r="P472" s="69">
        <v>2019</v>
      </c>
    </row>
    <row r="473" spans="1:16">
      <c r="A473" s="63">
        <v>232</v>
      </c>
      <c r="B473" s="147" t="s">
        <v>190</v>
      </c>
      <c r="C473" s="4" t="s">
        <v>55</v>
      </c>
      <c r="D473" s="2">
        <v>1989</v>
      </c>
      <c r="E473" s="4">
        <v>9</v>
      </c>
      <c r="F473" s="9">
        <v>6629.9</v>
      </c>
      <c r="G473" s="9">
        <v>5819.9</v>
      </c>
      <c r="H473" s="9">
        <v>5819.9</v>
      </c>
      <c r="I473" s="191">
        <v>192</v>
      </c>
      <c r="J473" s="9">
        <v>6000000</v>
      </c>
      <c r="K473" s="157">
        <v>0</v>
      </c>
      <c r="L473" s="157">
        <v>0</v>
      </c>
      <c r="M473" s="157">
        <v>0</v>
      </c>
      <c r="N473" s="157">
        <v>0</v>
      </c>
      <c r="O473" s="9">
        <v>6000000</v>
      </c>
      <c r="P473" s="69">
        <v>2019</v>
      </c>
    </row>
    <row r="474" spans="1:16">
      <c r="A474" s="63">
        <v>233</v>
      </c>
      <c r="B474" s="148" t="s">
        <v>191</v>
      </c>
      <c r="C474" s="4" t="s">
        <v>55</v>
      </c>
      <c r="D474" s="2">
        <v>1985</v>
      </c>
      <c r="E474" s="4">
        <v>9</v>
      </c>
      <c r="F474" s="9">
        <v>20900.75</v>
      </c>
      <c r="G474" s="9">
        <v>18468.05</v>
      </c>
      <c r="H474" s="9">
        <v>17846.5</v>
      </c>
      <c r="I474" s="191">
        <v>650</v>
      </c>
      <c r="J474" s="9">
        <v>18000000</v>
      </c>
      <c r="K474" s="157">
        <v>0</v>
      </c>
      <c r="L474" s="157">
        <v>0</v>
      </c>
      <c r="M474" s="157">
        <v>0</v>
      </c>
      <c r="N474" s="157">
        <v>0</v>
      </c>
      <c r="O474" s="9">
        <v>18000000</v>
      </c>
      <c r="P474" s="69">
        <v>2019</v>
      </c>
    </row>
    <row r="475" spans="1:16">
      <c r="A475" s="63">
        <v>234</v>
      </c>
      <c r="B475" s="145" t="s">
        <v>192</v>
      </c>
      <c r="C475" s="3" t="s">
        <v>56</v>
      </c>
      <c r="D475" s="3">
        <v>1957</v>
      </c>
      <c r="E475" s="66">
        <v>2</v>
      </c>
      <c r="F475" s="10">
        <v>762.7</v>
      </c>
      <c r="G475" s="10">
        <v>687.1</v>
      </c>
      <c r="H475" s="10">
        <v>687.1</v>
      </c>
      <c r="I475" s="189">
        <v>36</v>
      </c>
      <c r="J475" s="10">
        <v>3925233</v>
      </c>
      <c r="K475" s="156">
        <v>0</v>
      </c>
      <c r="L475" s="156">
        <v>0</v>
      </c>
      <c r="M475" s="156">
        <v>0</v>
      </c>
      <c r="N475" s="156">
        <v>0</v>
      </c>
      <c r="O475" s="10">
        <v>3925233</v>
      </c>
      <c r="P475" s="70">
        <v>2019</v>
      </c>
    </row>
    <row r="476" spans="1:16">
      <c r="A476" s="63">
        <v>235</v>
      </c>
      <c r="B476" s="145" t="s">
        <v>193</v>
      </c>
      <c r="C476" s="3" t="s">
        <v>56</v>
      </c>
      <c r="D476" s="3">
        <v>1955</v>
      </c>
      <c r="E476" s="66">
        <v>3</v>
      </c>
      <c r="F476" s="10">
        <v>2277.96</v>
      </c>
      <c r="G476" s="10">
        <v>2069.96</v>
      </c>
      <c r="H476" s="10">
        <v>2069.96</v>
      </c>
      <c r="I476" s="189">
        <v>97</v>
      </c>
      <c r="J476" s="10">
        <v>5466291</v>
      </c>
      <c r="K476" s="156">
        <v>0</v>
      </c>
      <c r="L476" s="156">
        <v>0</v>
      </c>
      <c r="M476" s="156">
        <v>0</v>
      </c>
      <c r="N476" s="156">
        <v>0</v>
      </c>
      <c r="O476" s="10">
        <v>5466291</v>
      </c>
      <c r="P476" s="70">
        <v>2019</v>
      </c>
    </row>
    <row r="477" spans="1:16">
      <c r="A477" s="63">
        <v>236</v>
      </c>
      <c r="B477" s="145" t="s">
        <v>194</v>
      </c>
      <c r="C477" s="3" t="s">
        <v>56</v>
      </c>
      <c r="D477" s="3">
        <v>1955</v>
      </c>
      <c r="E477" s="66">
        <v>3</v>
      </c>
      <c r="F477" s="10">
        <v>2455.91</v>
      </c>
      <c r="G477" s="10">
        <v>2048.91</v>
      </c>
      <c r="H477" s="10">
        <v>1841.91</v>
      </c>
      <c r="I477" s="189">
        <v>79</v>
      </c>
      <c r="J477" s="10">
        <v>3401187</v>
      </c>
      <c r="K477" s="156">
        <v>0</v>
      </c>
      <c r="L477" s="156">
        <v>0</v>
      </c>
      <c r="M477" s="156">
        <v>0</v>
      </c>
      <c r="N477" s="156">
        <v>0</v>
      </c>
      <c r="O477" s="10">
        <v>3401187</v>
      </c>
      <c r="P477" s="70">
        <v>2019</v>
      </c>
    </row>
    <row r="478" spans="1:16">
      <c r="A478" s="63">
        <v>237</v>
      </c>
      <c r="B478" s="145" t="s">
        <v>195</v>
      </c>
      <c r="C478" s="3" t="s">
        <v>56</v>
      </c>
      <c r="D478" s="3">
        <v>1959</v>
      </c>
      <c r="E478" s="66">
        <v>3</v>
      </c>
      <c r="F478" s="10">
        <v>1503.54</v>
      </c>
      <c r="G478" s="10">
        <v>1355.54</v>
      </c>
      <c r="H478" s="10">
        <v>1355.54</v>
      </c>
      <c r="I478" s="189">
        <v>51</v>
      </c>
      <c r="J478" s="10">
        <v>3223292</v>
      </c>
      <c r="K478" s="156">
        <v>0</v>
      </c>
      <c r="L478" s="156">
        <v>0</v>
      </c>
      <c r="M478" s="156">
        <v>0</v>
      </c>
      <c r="N478" s="156">
        <v>0</v>
      </c>
      <c r="O478" s="10">
        <v>3223292</v>
      </c>
      <c r="P478" s="70">
        <v>2019</v>
      </c>
    </row>
    <row r="479" spans="1:16">
      <c r="A479" s="63">
        <v>238</v>
      </c>
      <c r="B479" s="147" t="s">
        <v>196</v>
      </c>
      <c r="C479" s="4" t="s">
        <v>55</v>
      </c>
      <c r="D479" s="2">
        <v>1989</v>
      </c>
      <c r="E479" s="4">
        <v>9</v>
      </c>
      <c r="F479" s="9">
        <v>4436.3</v>
      </c>
      <c r="G479" s="9">
        <v>3904.6</v>
      </c>
      <c r="H479" s="9">
        <v>3904.6</v>
      </c>
      <c r="I479" s="191">
        <v>180</v>
      </c>
      <c r="J479" s="9">
        <v>4000000</v>
      </c>
      <c r="K479" s="157">
        <v>0</v>
      </c>
      <c r="L479" s="157">
        <v>0</v>
      </c>
      <c r="M479" s="157">
        <v>0</v>
      </c>
      <c r="N479" s="157">
        <v>0</v>
      </c>
      <c r="O479" s="9">
        <v>4000000</v>
      </c>
      <c r="P479" s="69">
        <v>2019</v>
      </c>
    </row>
    <row r="480" spans="1:16">
      <c r="A480" s="63">
        <v>239</v>
      </c>
      <c r="B480" s="145" t="s">
        <v>197</v>
      </c>
      <c r="C480" s="3" t="s">
        <v>56</v>
      </c>
      <c r="D480" s="3">
        <v>1957</v>
      </c>
      <c r="E480" s="66">
        <v>2</v>
      </c>
      <c r="F480" s="10">
        <v>743.09</v>
      </c>
      <c r="G480" s="10">
        <v>646.09</v>
      </c>
      <c r="H480" s="10">
        <v>646.09</v>
      </c>
      <c r="I480" s="189">
        <v>50</v>
      </c>
      <c r="J480" s="10">
        <v>2290640</v>
      </c>
      <c r="K480" s="156">
        <v>0</v>
      </c>
      <c r="L480" s="156">
        <v>0</v>
      </c>
      <c r="M480" s="156">
        <v>0</v>
      </c>
      <c r="N480" s="156">
        <v>0</v>
      </c>
      <c r="O480" s="10">
        <v>2290640</v>
      </c>
      <c r="P480" s="70">
        <v>2019</v>
      </c>
    </row>
    <row r="481" spans="1:16">
      <c r="A481" s="63">
        <v>240</v>
      </c>
      <c r="B481" s="145" t="s">
        <v>198</v>
      </c>
      <c r="C481" s="3" t="s">
        <v>56</v>
      </c>
      <c r="D481" s="3">
        <v>1958</v>
      </c>
      <c r="E481" s="66">
        <v>2</v>
      </c>
      <c r="F481" s="10">
        <v>648.6</v>
      </c>
      <c r="G481" s="10">
        <v>564.6</v>
      </c>
      <c r="H481" s="10">
        <v>564.6</v>
      </c>
      <c r="I481" s="189">
        <v>34</v>
      </c>
      <c r="J481" s="10">
        <v>2580007</v>
      </c>
      <c r="K481" s="156">
        <v>0</v>
      </c>
      <c r="L481" s="156">
        <v>0</v>
      </c>
      <c r="M481" s="156">
        <v>0</v>
      </c>
      <c r="N481" s="156">
        <v>0</v>
      </c>
      <c r="O481" s="10">
        <v>2580007</v>
      </c>
      <c r="P481" s="70">
        <v>2019</v>
      </c>
    </row>
    <row r="482" spans="1:16">
      <c r="A482" s="63">
        <v>241</v>
      </c>
      <c r="B482" s="145" t="s">
        <v>199</v>
      </c>
      <c r="C482" s="3" t="s">
        <v>56</v>
      </c>
      <c r="D482" s="3">
        <v>1959</v>
      </c>
      <c r="E482" s="66">
        <v>2</v>
      </c>
      <c r="F482" s="10">
        <v>633.1</v>
      </c>
      <c r="G482" s="10">
        <v>551.1</v>
      </c>
      <c r="H482" s="10">
        <v>551.1</v>
      </c>
      <c r="I482" s="189">
        <v>29</v>
      </c>
      <c r="J482" s="10">
        <v>2580007</v>
      </c>
      <c r="K482" s="156">
        <v>0</v>
      </c>
      <c r="L482" s="156">
        <v>0</v>
      </c>
      <c r="M482" s="156">
        <v>0</v>
      </c>
      <c r="N482" s="156">
        <v>0</v>
      </c>
      <c r="O482" s="10">
        <v>2580007</v>
      </c>
      <c r="P482" s="70">
        <v>2019</v>
      </c>
    </row>
    <row r="483" spans="1:16">
      <c r="A483" s="63">
        <v>242</v>
      </c>
      <c r="B483" s="147" t="s">
        <v>200</v>
      </c>
      <c r="C483" s="4" t="s">
        <v>55</v>
      </c>
      <c r="D483" s="2">
        <v>1957</v>
      </c>
      <c r="E483" s="4">
        <v>3</v>
      </c>
      <c r="F483" s="9">
        <v>1636.5</v>
      </c>
      <c r="G483" s="9">
        <v>1530.9</v>
      </c>
      <c r="H483" s="9">
        <v>1143</v>
      </c>
      <c r="I483" s="191">
        <v>35</v>
      </c>
      <c r="J483" s="9">
        <v>5240960</v>
      </c>
      <c r="K483" s="157">
        <v>0</v>
      </c>
      <c r="L483" s="157">
        <v>0</v>
      </c>
      <c r="M483" s="157">
        <v>0</v>
      </c>
      <c r="N483" s="157">
        <v>0</v>
      </c>
      <c r="O483" s="9">
        <v>5240960</v>
      </c>
      <c r="P483" s="69">
        <v>2019</v>
      </c>
    </row>
    <row r="484" spans="1:16">
      <c r="A484" s="63">
        <v>243</v>
      </c>
      <c r="B484" s="145" t="s">
        <v>201</v>
      </c>
      <c r="C484" s="3" t="s">
        <v>56</v>
      </c>
      <c r="D484" s="3">
        <v>1959</v>
      </c>
      <c r="E484" s="66">
        <v>3</v>
      </c>
      <c r="F484" s="10">
        <v>1140.81</v>
      </c>
      <c r="G484" s="10">
        <v>1014.81</v>
      </c>
      <c r="H484" s="10">
        <v>1014.81</v>
      </c>
      <c r="I484" s="189">
        <v>52</v>
      </c>
      <c r="J484" s="10">
        <v>2527988</v>
      </c>
      <c r="K484" s="156">
        <v>0</v>
      </c>
      <c r="L484" s="156">
        <v>0</v>
      </c>
      <c r="M484" s="156">
        <v>0</v>
      </c>
      <c r="N484" s="156">
        <v>0</v>
      </c>
      <c r="O484" s="10">
        <v>2527988</v>
      </c>
      <c r="P484" s="70">
        <v>2019</v>
      </c>
    </row>
    <row r="485" spans="1:16">
      <c r="A485" s="63">
        <v>244</v>
      </c>
      <c r="B485" s="145" t="s">
        <v>202</v>
      </c>
      <c r="C485" s="3" t="s">
        <v>56</v>
      </c>
      <c r="D485" s="3">
        <v>1957</v>
      </c>
      <c r="E485" s="66">
        <v>3</v>
      </c>
      <c r="F485" s="10">
        <v>1621.8</v>
      </c>
      <c r="G485" s="10">
        <v>1510.8</v>
      </c>
      <c r="H485" s="10">
        <v>1293.8</v>
      </c>
      <c r="I485" s="189">
        <v>40</v>
      </c>
      <c r="J485" s="10">
        <v>5289142</v>
      </c>
      <c r="K485" s="156">
        <v>0</v>
      </c>
      <c r="L485" s="156">
        <v>0</v>
      </c>
      <c r="M485" s="156">
        <v>0</v>
      </c>
      <c r="N485" s="156">
        <v>0</v>
      </c>
      <c r="O485" s="10">
        <v>5289142</v>
      </c>
      <c r="P485" s="70">
        <v>2019</v>
      </c>
    </row>
    <row r="486" spans="1:16">
      <c r="A486" s="63">
        <v>245</v>
      </c>
      <c r="B486" s="145" t="s">
        <v>203</v>
      </c>
      <c r="C486" s="3" t="s">
        <v>56</v>
      </c>
      <c r="D486" s="3">
        <v>1955</v>
      </c>
      <c r="E486" s="66">
        <v>3</v>
      </c>
      <c r="F486" s="10">
        <v>1823.3</v>
      </c>
      <c r="G486" s="10">
        <v>1662.3</v>
      </c>
      <c r="H486" s="10">
        <v>1408.3</v>
      </c>
      <c r="I486" s="189">
        <v>73</v>
      </c>
      <c r="J486" s="10">
        <v>7094336</v>
      </c>
      <c r="K486" s="156">
        <v>0</v>
      </c>
      <c r="L486" s="156">
        <v>0</v>
      </c>
      <c r="M486" s="156">
        <v>0</v>
      </c>
      <c r="N486" s="156">
        <v>0</v>
      </c>
      <c r="O486" s="10">
        <v>7094336</v>
      </c>
      <c r="P486" s="70">
        <v>2019</v>
      </c>
    </row>
    <row r="487" spans="1:16">
      <c r="A487" s="63">
        <v>246</v>
      </c>
      <c r="B487" s="145" t="s">
        <v>204</v>
      </c>
      <c r="C487" s="3" t="s">
        <v>56</v>
      </c>
      <c r="D487" s="3">
        <v>1958</v>
      </c>
      <c r="E487" s="66">
        <v>3</v>
      </c>
      <c r="F487" s="10">
        <v>1773.4</v>
      </c>
      <c r="G487" s="10">
        <v>1627.4</v>
      </c>
      <c r="H487" s="10">
        <v>1298.5</v>
      </c>
      <c r="I487" s="189">
        <v>42</v>
      </c>
      <c r="J487" s="10">
        <v>3540900</v>
      </c>
      <c r="K487" s="156">
        <v>0</v>
      </c>
      <c r="L487" s="156">
        <v>0</v>
      </c>
      <c r="M487" s="156">
        <v>0</v>
      </c>
      <c r="N487" s="156">
        <v>0</v>
      </c>
      <c r="O487" s="10">
        <v>3540900</v>
      </c>
      <c r="P487" s="70">
        <v>2019</v>
      </c>
    </row>
    <row r="488" spans="1:16">
      <c r="A488" s="63">
        <v>247</v>
      </c>
      <c r="B488" s="145" t="s">
        <v>205</v>
      </c>
      <c r="C488" s="3" t="s">
        <v>56</v>
      </c>
      <c r="D488" s="3">
        <v>1959</v>
      </c>
      <c r="E488" s="66">
        <v>3</v>
      </c>
      <c r="F488" s="10">
        <v>2294.89</v>
      </c>
      <c r="G488" s="10">
        <v>2132.29</v>
      </c>
      <c r="H488" s="10">
        <v>1897.49</v>
      </c>
      <c r="I488" s="189">
        <v>77</v>
      </c>
      <c r="J488" s="10">
        <v>4613900</v>
      </c>
      <c r="K488" s="156">
        <v>0</v>
      </c>
      <c r="L488" s="156">
        <v>0</v>
      </c>
      <c r="M488" s="156">
        <v>0</v>
      </c>
      <c r="N488" s="156">
        <v>0</v>
      </c>
      <c r="O488" s="10">
        <v>4613900</v>
      </c>
      <c r="P488" s="70">
        <v>2019</v>
      </c>
    </row>
    <row r="489" spans="1:16">
      <c r="A489" s="63">
        <v>248</v>
      </c>
      <c r="B489" s="145" t="s">
        <v>206</v>
      </c>
      <c r="C489" s="3" t="s">
        <v>56</v>
      </c>
      <c r="D489" s="3">
        <v>1958</v>
      </c>
      <c r="E489" s="66">
        <v>3</v>
      </c>
      <c r="F489" s="10">
        <v>1383.7</v>
      </c>
      <c r="G489" s="10">
        <v>1279.7</v>
      </c>
      <c r="H489" s="10">
        <v>1279.7</v>
      </c>
      <c r="I489" s="189">
        <v>61</v>
      </c>
      <c r="J489" s="10">
        <v>3643908</v>
      </c>
      <c r="K489" s="156">
        <v>0</v>
      </c>
      <c r="L489" s="156">
        <v>0</v>
      </c>
      <c r="M489" s="156">
        <v>0</v>
      </c>
      <c r="N489" s="156">
        <v>0</v>
      </c>
      <c r="O489" s="10">
        <v>3643908</v>
      </c>
      <c r="P489" s="70">
        <v>2019</v>
      </c>
    </row>
    <row r="490" spans="1:16">
      <c r="A490" s="63">
        <v>249</v>
      </c>
      <c r="B490" s="145" t="s">
        <v>207</v>
      </c>
      <c r="C490" s="3" t="s">
        <v>56</v>
      </c>
      <c r="D490" s="3">
        <v>1958</v>
      </c>
      <c r="E490" s="66">
        <v>3</v>
      </c>
      <c r="F490" s="10">
        <v>1625.9</v>
      </c>
      <c r="G490" s="10">
        <v>1490.5</v>
      </c>
      <c r="H490" s="10">
        <v>1490.5</v>
      </c>
      <c r="I490" s="189">
        <v>62</v>
      </c>
      <c r="J490" s="10">
        <v>4618192</v>
      </c>
      <c r="K490" s="156">
        <v>0</v>
      </c>
      <c r="L490" s="156">
        <v>0</v>
      </c>
      <c r="M490" s="156">
        <v>0</v>
      </c>
      <c r="N490" s="156">
        <v>0</v>
      </c>
      <c r="O490" s="10">
        <v>4618192</v>
      </c>
      <c r="P490" s="70">
        <v>2019</v>
      </c>
    </row>
    <row r="491" spans="1:16">
      <c r="A491" s="63">
        <v>250</v>
      </c>
      <c r="B491" s="145" t="s">
        <v>208</v>
      </c>
      <c r="C491" s="3" t="s">
        <v>56</v>
      </c>
      <c r="D491" s="3">
        <v>1959</v>
      </c>
      <c r="E491" s="66">
        <v>3</v>
      </c>
      <c r="F491" s="10">
        <v>2686.57</v>
      </c>
      <c r="G491" s="10">
        <v>2067.27</v>
      </c>
      <c r="H491" s="10">
        <v>1679.07</v>
      </c>
      <c r="I491" s="189">
        <v>84</v>
      </c>
      <c r="J491" s="10">
        <v>5583892</v>
      </c>
      <c r="K491" s="156">
        <v>0</v>
      </c>
      <c r="L491" s="156">
        <v>0</v>
      </c>
      <c r="M491" s="156">
        <v>0</v>
      </c>
      <c r="N491" s="156">
        <v>0</v>
      </c>
      <c r="O491" s="10">
        <v>5583892</v>
      </c>
      <c r="P491" s="70">
        <v>2019</v>
      </c>
    </row>
    <row r="492" spans="1:16">
      <c r="A492" s="63">
        <v>251</v>
      </c>
      <c r="B492" s="147" t="s">
        <v>209</v>
      </c>
      <c r="C492" s="4" t="s">
        <v>55</v>
      </c>
      <c r="D492" s="2">
        <v>1957</v>
      </c>
      <c r="E492" s="4">
        <v>3</v>
      </c>
      <c r="F492" s="9">
        <v>1369.1</v>
      </c>
      <c r="G492" s="9">
        <v>1256.0999999999999</v>
      </c>
      <c r="H492" s="9">
        <v>1071.5</v>
      </c>
      <c r="I492" s="191">
        <v>44</v>
      </c>
      <c r="J492" s="9">
        <v>6273728</v>
      </c>
      <c r="K492" s="157">
        <v>0</v>
      </c>
      <c r="L492" s="157">
        <v>0</v>
      </c>
      <c r="M492" s="157">
        <v>0</v>
      </c>
      <c r="N492" s="157">
        <v>0</v>
      </c>
      <c r="O492" s="9">
        <v>6273728</v>
      </c>
      <c r="P492" s="69">
        <v>2019</v>
      </c>
    </row>
    <row r="493" spans="1:16">
      <c r="A493" s="63">
        <v>252</v>
      </c>
      <c r="B493" s="145" t="s">
        <v>210</v>
      </c>
      <c r="C493" s="3" t="s">
        <v>56</v>
      </c>
      <c r="D493" s="3">
        <v>1959</v>
      </c>
      <c r="E493" s="66">
        <v>2</v>
      </c>
      <c r="F493" s="10">
        <v>290.60000000000002</v>
      </c>
      <c r="G493" s="10">
        <v>269.89999999999998</v>
      </c>
      <c r="H493" s="10">
        <v>269.89999999999998</v>
      </c>
      <c r="I493" s="189">
        <v>17</v>
      </c>
      <c r="J493" s="10">
        <v>1115920</v>
      </c>
      <c r="K493" s="156">
        <v>0</v>
      </c>
      <c r="L493" s="156">
        <v>0</v>
      </c>
      <c r="M493" s="156">
        <v>0</v>
      </c>
      <c r="N493" s="156">
        <v>0</v>
      </c>
      <c r="O493" s="10">
        <v>1115920</v>
      </c>
      <c r="P493" s="70">
        <v>2019</v>
      </c>
    </row>
    <row r="494" spans="1:16">
      <c r="A494" s="63">
        <v>253</v>
      </c>
      <c r="B494" s="145" t="s">
        <v>211</v>
      </c>
      <c r="C494" s="3" t="s">
        <v>56</v>
      </c>
      <c r="D494" s="3">
        <v>1957</v>
      </c>
      <c r="E494" s="66">
        <v>2</v>
      </c>
      <c r="F494" s="10">
        <v>426.1</v>
      </c>
      <c r="G494" s="10">
        <v>391.7</v>
      </c>
      <c r="H494" s="10">
        <v>391.7</v>
      </c>
      <c r="I494" s="189">
        <v>19</v>
      </c>
      <c r="J494" s="10">
        <v>2083748</v>
      </c>
      <c r="K494" s="156">
        <v>0</v>
      </c>
      <c r="L494" s="156">
        <v>0</v>
      </c>
      <c r="M494" s="156">
        <v>0</v>
      </c>
      <c r="N494" s="156">
        <v>0</v>
      </c>
      <c r="O494" s="10">
        <v>2083748</v>
      </c>
      <c r="P494" s="70">
        <v>2019</v>
      </c>
    </row>
    <row r="495" spans="1:16">
      <c r="A495" s="63">
        <v>254</v>
      </c>
      <c r="B495" s="145" t="s">
        <v>212</v>
      </c>
      <c r="C495" s="3" t="s">
        <v>56</v>
      </c>
      <c r="D495" s="3">
        <v>1959</v>
      </c>
      <c r="E495" s="66">
        <v>2</v>
      </c>
      <c r="F495" s="10">
        <v>439.5</v>
      </c>
      <c r="G495" s="10">
        <v>404.3</v>
      </c>
      <c r="H495" s="10">
        <v>404.3</v>
      </c>
      <c r="I495" s="189">
        <v>16</v>
      </c>
      <c r="J495" s="10">
        <v>1394900</v>
      </c>
      <c r="K495" s="156">
        <v>0</v>
      </c>
      <c r="L495" s="156">
        <v>0</v>
      </c>
      <c r="M495" s="156">
        <v>0</v>
      </c>
      <c r="N495" s="156">
        <v>0</v>
      </c>
      <c r="O495" s="10">
        <v>1394900</v>
      </c>
      <c r="P495" s="70">
        <v>2019</v>
      </c>
    </row>
    <row r="496" spans="1:16">
      <c r="A496" s="63">
        <v>255</v>
      </c>
      <c r="B496" s="145" t="s">
        <v>213</v>
      </c>
      <c r="C496" s="3" t="s">
        <v>56</v>
      </c>
      <c r="D496" s="3">
        <v>1959</v>
      </c>
      <c r="E496" s="66">
        <v>2</v>
      </c>
      <c r="F496" s="10">
        <v>296.2</v>
      </c>
      <c r="G496" s="10">
        <v>274.8</v>
      </c>
      <c r="H496" s="10">
        <v>274.8</v>
      </c>
      <c r="I496" s="189">
        <v>17</v>
      </c>
      <c r="J496" s="10">
        <v>1012912</v>
      </c>
      <c r="K496" s="156">
        <v>0</v>
      </c>
      <c r="L496" s="156">
        <v>0</v>
      </c>
      <c r="M496" s="156">
        <v>0</v>
      </c>
      <c r="N496" s="156">
        <v>0</v>
      </c>
      <c r="O496" s="10">
        <v>1012912</v>
      </c>
      <c r="P496" s="70">
        <v>2019</v>
      </c>
    </row>
    <row r="497" spans="1:16">
      <c r="A497" s="63">
        <v>256</v>
      </c>
      <c r="B497" s="145" t="s">
        <v>214</v>
      </c>
      <c r="C497" s="3" t="s">
        <v>56</v>
      </c>
      <c r="D497" s="3">
        <v>1959</v>
      </c>
      <c r="E497" s="66">
        <v>2</v>
      </c>
      <c r="F497" s="10">
        <v>296.62</v>
      </c>
      <c r="G497" s="10">
        <v>275.82</v>
      </c>
      <c r="H497" s="10">
        <v>275.82</v>
      </c>
      <c r="I497" s="189">
        <v>16</v>
      </c>
      <c r="J497" s="10">
        <v>1243821.6000000001</v>
      </c>
      <c r="K497" s="156">
        <v>0</v>
      </c>
      <c r="L497" s="156">
        <v>0</v>
      </c>
      <c r="M497" s="156">
        <v>0</v>
      </c>
      <c r="N497" s="156">
        <v>0</v>
      </c>
      <c r="O497" s="10">
        <v>1243821.6000000001</v>
      </c>
      <c r="P497" s="70">
        <v>2019</v>
      </c>
    </row>
    <row r="498" spans="1:16">
      <c r="A498" s="63">
        <v>257</v>
      </c>
      <c r="B498" s="145" t="s">
        <v>215</v>
      </c>
      <c r="C498" s="3" t="s">
        <v>56</v>
      </c>
      <c r="D498" s="3">
        <v>1955</v>
      </c>
      <c r="E498" s="66">
        <v>3</v>
      </c>
      <c r="F498" s="10">
        <v>1823.3</v>
      </c>
      <c r="G498" s="10">
        <v>1662.3</v>
      </c>
      <c r="H498" s="10">
        <v>1408.3</v>
      </c>
      <c r="I498" s="189">
        <v>73</v>
      </c>
      <c r="J498" s="10">
        <v>7094336</v>
      </c>
      <c r="K498" s="156">
        <v>0</v>
      </c>
      <c r="L498" s="156">
        <v>0</v>
      </c>
      <c r="M498" s="156">
        <v>0</v>
      </c>
      <c r="N498" s="156">
        <v>0</v>
      </c>
      <c r="O498" s="10">
        <v>7094336</v>
      </c>
      <c r="P498" s="70">
        <v>2019</v>
      </c>
    </row>
    <row r="499" spans="1:16">
      <c r="A499" s="63">
        <v>258</v>
      </c>
      <c r="B499" s="145" t="s">
        <v>216</v>
      </c>
      <c r="C499" s="3" t="s">
        <v>56</v>
      </c>
      <c r="D499" s="3">
        <v>1955</v>
      </c>
      <c r="E499" s="66">
        <v>2</v>
      </c>
      <c r="F499" s="10">
        <v>813.4</v>
      </c>
      <c r="G499" s="10">
        <v>726.8</v>
      </c>
      <c r="H499" s="10">
        <v>726.8</v>
      </c>
      <c r="I499" s="189">
        <v>29</v>
      </c>
      <c r="J499" s="10">
        <v>3803146</v>
      </c>
      <c r="K499" s="156">
        <v>0</v>
      </c>
      <c r="L499" s="156">
        <v>0</v>
      </c>
      <c r="M499" s="156">
        <v>0</v>
      </c>
      <c r="N499" s="156">
        <v>0</v>
      </c>
      <c r="O499" s="10">
        <v>3803146</v>
      </c>
      <c r="P499" s="70">
        <v>2019</v>
      </c>
    </row>
    <row r="500" spans="1:16">
      <c r="A500" s="63">
        <v>259</v>
      </c>
      <c r="B500" s="145" t="s">
        <v>217</v>
      </c>
      <c r="C500" s="3" t="s">
        <v>56</v>
      </c>
      <c r="D500" s="3">
        <v>1958</v>
      </c>
      <c r="E500" s="66">
        <v>2</v>
      </c>
      <c r="F500" s="10">
        <v>413.3</v>
      </c>
      <c r="G500" s="10">
        <v>383.5</v>
      </c>
      <c r="H500" s="10">
        <v>383.5</v>
      </c>
      <c r="I500" s="189">
        <v>17</v>
      </c>
      <c r="J500" s="10">
        <v>1364856</v>
      </c>
      <c r="K500" s="156">
        <v>0</v>
      </c>
      <c r="L500" s="156">
        <v>0</v>
      </c>
      <c r="M500" s="156">
        <v>0</v>
      </c>
      <c r="N500" s="156">
        <v>0</v>
      </c>
      <c r="O500" s="10">
        <v>1364856</v>
      </c>
      <c r="P500" s="70">
        <v>2019</v>
      </c>
    </row>
    <row r="501" spans="1:16">
      <c r="A501" s="63">
        <v>260</v>
      </c>
      <c r="B501" s="145" t="s">
        <v>218</v>
      </c>
      <c r="C501" s="3" t="s">
        <v>56</v>
      </c>
      <c r="D501" s="3">
        <v>1958</v>
      </c>
      <c r="E501" s="66">
        <v>2</v>
      </c>
      <c r="F501" s="10">
        <v>416.7</v>
      </c>
      <c r="G501" s="10">
        <v>385</v>
      </c>
      <c r="H501" s="10">
        <v>385</v>
      </c>
      <c r="I501" s="189">
        <v>17</v>
      </c>
      <c r="J501" s="10">
        <v>1364856</v>
      </c>
      <c r="K501" s="156">
        <v>0</v>
      </c>
      <c r="L501" s="156">
        <v>0</v>
      </c>
      <c r="M501" s="156">
        <v>0</v>
      </c>
      <c r="N501" s="156">
        <v>0</v>
      </c>
      <c r="O501" s="10">
        <v>1364856</v>
      </c>
      <c r="P501" s="70">
        <v>2019</v>
      </c>
    </row>
    <row r="502" spans="1:16">
      <c r="A502" s="63">
        <v>261</v>
      </c>
      <c r="B502" s="145" t="s">
        <v>219</v>
      </c>
      <c r="C502" s="3" t="s">
        <v>56</v>
      </c>
      <c r="D502" s="3">
        <v>1958</v>
      </c>
      <c r="E502" s="66">
        <v>2</v>
      </c>
      <c r="F502" s="10">
        <v>274.7</v>
      </c>
      <c r="G502" s="10">
        <v>238.7</v>
      </c>
      <c r="H502" s="10">
        <v>238.7</v>
      </c>
      <c r="I502" s="189">
        <v>17</v>
      </c>
      <c r="J502" s="10">
        <v>1110340</v>
      </c>
      <c r="K502" s="156">
        <v>0</v>
      </c>
      <c r="L502" s="156">
        <v>0</v>
      </c>
      <c r="M502" s="156">
        <v>0</v>
      </c>
      <c r="N502" s="156">
        <v>0</v>
      </c>
      <c r="O502" s="10">
        <v>1110340</v>
      </c>
      <c r="P502" s="70">
        <v>2019</v>
      </c>
    </row>
    <row r="503" spans="1:16">
      <c r="A503" s="63">
        <v>262</v>
      </c>
      <c r="B503" s="145" t="s">
        <v>220</v>
      </c>
      <c r="C503" s="3" t="s">
        <v>56</v>
      </c>
      <c r="D503" s="3">
        <v>1957</v>
      </c>
      <c r="E503" s="66">
        <v>2</v>
      </c>
      <c r="F503" s="10">
        <v>720.34</v>
      </c>
      <c r="G503" s="10">
        <v>626.34</v>
      </c>
      <c r="H503" s="10">
        <v>626.34</v>
      </c>
      <c r="I503" s="189">
        <v>34</v>
      </c>
      <c r="J503" s="10">
        <v>3636383</v>
      </c>
      <c r="K503" s="156">
        <v>0</v>
      </c>
      <c r="L503" s="156">
        <v>0</v>
      </c>
      <c r="M503" s="156">
        <v>0</v>
      </c>
      <c r="N503" s="156">
        <v>0</v>
      </c>
      <c r="O503" s="10">
        <v>3636383</v>
      </c>
      <c r="P503" s="70">
        <v>2019</v>
      </c>
    </row>
    <row r="504" spans="1:16">
      <c r="A504" s="63">
        <v>263</v>
      </c>
      <c r="B504" s="145" t="s">
        <v>221</v>
      </c>
      <c r="C504" s="3" t="s">
        <v>56</v>
      </c>
      <c r="D504" s="3">
        <v>1955</v>
      </c>
      <c r="E504" s="66">
        <v>2</v>
      </c>
      <c r="F504" s="10">
        <v>772.09</v>
      </c>
      <c r="G504" s="10">
        <v>672.09</v>
      </c>
      <c r="H504" s="10">
        <v>672.09</v>
      </c>
      <c r="I504" s="189">
        <v>34</v>
      </c>
      <c r="J504" s="10">
        <v>3716621</v>
      </c>
      <c r="K504" s="156">
        <v>0</v>
      </c>
      <c r="L504" s="156">
        <v>0</v>
      </c>
      <c r="M504" s="156">
        <v>0</v>
      </c>
      <c r="N504" s="156">
        <v>0</v>
      </c>
      <c r="O504" s="10">
        <v>3716621</v>
      </c>
      <c r="P504" s="70">
        <v>2019</v>
      </c>
    </row>
    <row r="505" spans="1:16">
      <c r="A505" s="63">
        <v>264</v>
      </c>
      <c r="B505" s="145" t="s">
        <v>222</v>
      </c>
      <c r="C505" s="3" t="s">
        <v>56</v>
      </c>
      <c r="D505" s="3">
        <v>1958</v>
      </c>
      <c r="E505" s="66">
        <v>3</v>
      </c>
      <c r="F505" s="10">
        <v>1429.9</v>
      </c>
      <c r="G505" s="10">
        <v>1243.9000000000001</v>
      </c>
      <c r="H505" s="10">
        <v>1243.9000000000001</v>
      </c>
      <c r="I505" s="189">
        <v>71</v>
      </c>
      <c r="J505" s="10">
        <v>3090240</v>
      </c>
      <c r="K505" s="156">
        <v>0</v>
      </c>
      <c r="L505" s="156">
        <v>0</v>
      </c>
      <c r="M505" s="156">
        <v>0</v>
      </c>
      <c r="N505" s="156">
        <v>0</v>
      </c>
      <c r="O505" s="10">
        <v>3090240</v>
      </c>
      <c r="P505" s="70">
        <v>2019</v>
      </c>
    </row>
    <row r="506" spans="1:16">
      <c r="A506" s="63">
        <v>265</v>
      </c>
      <c r="B506" s="145" t="s">
        <v>223</v>
      </c>
      <c r="C506" s="3" t="s">
        <v>56</v>
      </c>
      <c r="D506" s="3">
        <v>1958</v>
      </c>
      <c r="E506" s="66">
        <v>2</v>
      </c>
      <c r="F506" s="10">
        <v>495.8</v>
      </c>
      <c r="G506" s="10">
        <v>449.6</v>
      </c>
      <c r="H506" s="10">
        <v>449.6</v>
      </c>
      <c r="I506" s="189">
        <v>28</v>
      </c>
      <c r="J506" s="10">
        <v>1708216</v>
      </c>
      <c r="K506" s="156">
        <v>0</v>
      </c>
      <c r="L506" s="156">
        <v>0</v>
      </c>
      <c r="M506" s="156">
        <v>0</v>
      </c>
      <c r="N506" s="156">
        <v>0</v>
      </c>
      <c r="O506" s="10">
        <v>1708216</v>
      </c>
      <c r="P506" s="70">
        <v>2019</v>
      </c>
    </row>
    <row r="507" spans="1:16" ht="19.5" thickBot="1">
      <c r="A507" s="162">
        <v>266</v>
      </c>
      <c r="B507" s="164" t="s">
        <v>224</v>
      </c>
      <c r="C507" s="13" t="s">
        <v>56</v>
      </c>
      <c r="D507" s="13">
        <v>1958</v>
      </c>
      <c r="E507" s="81">
        <v>2</v>
      </c>
      <c r="F507" s="17">
        <v>462</v>
      </c>
      <c r="G507" s="17">
        <v>452.8</v>
      </c>
      <c r="H507" s="17">
        <v>452.8</v>
      </c>
      <c r="I507" s="190">
        <v>22</v>
      </c>
      <c r="J507" s="17">
        <v>2025824</v>
      </c>
      <c r="K507" s="163">
        <v>0</v>
      </c>
      <c r="L507" s="163">
        <v>0</v>
      </c>
      <c r="M507" s="163">
        <v>0</v>
      </c>
      <c r="N507" s="163">
        <v>0</v>
      </c>
      <c r="O507" s="17">
        <v>2025824</v>
      </c>
      <c r="P507" s="94">
        <v>2019</v>
      </c>
    </row>
    <row r="508" spans="1:16" ht="19.5" thickBot="1">
      <c r="A508" s="292" t="s">
        <v>36</v>
      </c>
      <c r="B508" s="293"/>
      <c r="C508" s="218" t="s">
        <v>27</v>
      </c>
      <c r="D508" s="218" t="s">
        <v>27</v>
      </c>
      <c r="E508" s="218" t="s">
        <v>27</v>
      </c>
      <c r="F508" s="219">
        <f>SUM(F509:F511)</f>
        <v>1360</v>
      </c>
      <c r="G508" s="219">
        <f t="shared" ref="G508:O508" si="31">SUM(G509:G511)</f>
        <v>1220</v>
      </c>
      <c r="H508" s="219">
        <f t="shared" si="31"/>
        <v>1220</v>
      </c>
      <c r="I508" s="220">
        <f t="shared" si="31"/>
        <v>62</v>
      </c>
      <c r="J508" s="219">
        <f t="shared" si="31"/>
        <v>2025200</v>
      </c>
      <c r="K508" s="219">
        <f t="shared" si="31"/>
        <v>0</v>
      </c>
      <c r="L508" s="219">
        <f t="shared" si="31"/>
        <v>0</v>
      </c>
      <c r="M508" s="219">
        <f t="shared" si="31"/>
        <v>0</v>
      </c>
      <c r="N508" s="219">
        <f t="shared" si="31"/>
        <v>0</v>
      </c>
      <c r="O508" s="219">
        <f t="shared" si="31"/>
        <v>2025200</v>
      </c>
      <c r="P508" s="221" t="s">
        <v>20</v>
      </c>
    </row>
    <row r="509" spans="1:16">
      <c r="A509" s="99">
        <v>267</v>
      </c>
      <c r="B509" s="212" t="s">
        <v>225</v>
      </c>
      <c r="C509" s="14" t="s">
        <v>56</v>
      </c>
      <c r="D509" s="14">
        <v>1962</v>
      </c>
      <c r="E509" s="213">
        <v>2</v>
      </c>
      <c r="F509" s="214">
        <v>264.60000000000002</v>
      </c>
      <c r="G509" s="214">
        <v>264</v>
      </c>
      <c r="H509" s="214">
        <v>264</v>
      </c>
      <c r="I509" s="215">
        <v>31</v>
      </c>
      <c r="J509" s="214">
        <v>438240</v>
      </c>
      <c r="K509" s="216">
        <v>0</v>
      </c>
      <c r="L509" s="216">
        <v>0</v>
      </c>
      <c r="M509" s="216">
        <v>0</v>
      </c>
      <c r="N509" s="216">
        <v>0</v>
      </c>
      <c r="O509" s="214">
        <v>438240</v>
      </c>
      <c r="P509" s="217">
        <v>2019</v>
      </c>
    </row>
    <row r="510" spans="1:16">
      <c r="A510" s="63">
        <v>268</v>
      </c>
      <c r="B510" s="31" t="s">
        <v>226</v>
      </c>
      <c r="C510" s="3" t="s">
        <v>56</v>
      </c>
      <c r="D510" s="3">
        <v>1961</v>
      </c>
      <c r="E510" s="66">
        <v>2</v>
      </c>
      <c r="F510" s="10">
        <v>234</v>
      </c>
      <c r="G510" s="10">
        <v>198</v>
      </c>
      <c r="H510" s="10">
        <v>198</v>
      </c>
      <c r="I510" s="189">
        <v>7</v>
      </c>
      <c r="J510" s="10">
        <v>328680</v>
      </c>
      <c r="K510" s="156">
        <v>0</v>
      </c>
      <c r="L510" s="156">
        <v>0</v>
      </c>
      <c r="M510" s="156">
        <v>0</v>
      </c>
      <c r="N510" s="156">
        <v>0</v>
      </c>
      <c r="O510" s="10">
        <v>328680</v>
      </c>
      <c r="P510" s="70">
        <v>2019</v>
      </c>
    </row>
    <row r="511" spans="1:16" ht="19.5" thickBot="1">
      <c r="A511" s="162">
        <v>269</v>
      </c>
      <c r="B511" s="75" t="s">
        <v>227</v>
      </c>
      <c r="C511" s="5" t="s">
        <v>55</v>
      </c>
      <c r="D511" s="11">
        <v>1917</v>
      </c>
      <c r="E511" s="5">
        <v>2</v>
      </c>
      <c r="F511" s="12">
        <v>861.4</v>
      </c>
      <c r="G511" s="12">
        <v>758</v>
      </c>
      <c r="H511" s="12">
        <v>758</v>
      </c>
      <c r="I511" s="192">
        <v>24</v>
      </c>
      <c r="J511" s="12">
        <v>1258280</v>
      </c>
      <c r="K511" s="166">
        <v>0</v>
      </c>
      <c r="L511" s="166">
        <v>0</v>
      </c>
      <c r="M511" s="166">
        <v>0</v>
      </c>
      <c r="N511" s="166">
        <v>0</v>
      </c>
      <c r="O511" s="12">
        <v>1258280</v>
      </c>
      <c r="P511" s="165">
        <v>2019</v>
      </c>
    </row>
    <row r="512" spans="1:16" ht="19.5" thickBot="1">
      <c r="A512" s="292" t="s">
        <v>37</v>
      </c>
      <c r="B512" s="293"/>
      <c r="C512" s="218" t="s">
        <v>27</v>
      </c>
      <c r="D512" s="15" t="s">
        <v>27</v>
      </c>
      <c r="E512" s="15" t="s">
        <v>27</v>
      </c>
      <c r="F512" s="16">
        <f>F513</f>
        <v>561.29999999999995</v>
      </c>
      <c r="G512" s="16">
        <f t="shared" ref="G512:O512" si="32">G513</f>
        <v>557.6</v>
      </c>
      <c r="H512" s="16">
        <f t="shared" si="32"/>
        <v>557.6</v>
      </c>
      <c r="I512" s="202">
        <f t="shared" si="32"/>
        <v>30</v>
      </c>
      <c r="J512" s="16">
        <f t="shared" si="32"/>
        <v>3183752</v>
      </c>
      <c r="K512" s="16">
        <f t="shared" si="32"/>
        <v>0</v>
      </c>
      <c r="L512" s="16">
        <f t="shared" si="32"/>
        <v>0</v>
      </c>
      <c r="M512" s="16">
        <f t="shared" si="32"/>
        <v>0</v>
      </c>
      <c r="N512" s="16">
        <f t="shared" si="32"/>
        <v>0</v>
      </c>
      <c r="O512" s="16">
        <f t="shared" si="32"/>
        <v>3183752</v>
      </c>
      <c r="P512" s="221" t="s">
        <v>20</v>
      </c>
    </row>
    <row r="513" spans="1:16" ht="19.5" thickBot="1">
      <c r="A513" s="223">
        <v>270</v>
      </c>
      <c r="B513" s="59" t="s">
        <v>59</v>
      </c>
      <c r="C513" s="225" t="s">
        <v>56</v>
      </c>
      <c r="D513" s="225">
        <v>1992</v>
      </c>
      <c r="E513" s="230">
        <v>2</v>
      </c>
      <c r="F513" s="226">
        <v>561.29999999999995</v>
      </c>
      <c r="G513" s="226">
        <v>557.6</v>
      </c>
      <c r="H513" s="226">
        <v>557.6</v>
      </c>
      <c r="I513" s="227">
        <v>30</v>
      </c>
      <c r="J513" s="226">
        <v>3183752</v>
      </c>
      <c r="K513" s="228">
        <v>0</v>
      </c>
      <c r="L513" s="228">
        <v>0</v>
      </c>
      <c r="M513" s="228">
        <v>0</v>
      </c>
      <c r="N513" s="228">
        <v>0</v>
      </c>
      <c r="O513" s="226">
        <v>3183752</v>
      </c>
      <c r="P513" s="229">
        <v>2019</v>
      </c>
    </row>
    <row r="514" spans="1:16" ht="19.5" thickBot="1">
      <c r="A514" s="292" t="s">
        <v>45</v>
      </c>
      <c r="B514" s="293"/>
      <c r="C514" s="218" t="s">
        <v>27</v>
      </c>
      <c r="D514" s="218" t="s">
        <v>27</v>
      </c>
      <c r="E514" s="218" t="s">
        <v>27</v>
      </c>
      <c r="F514" s="219">
        <f>SUM(F515:F528)</f>
        <v>12050.500000000002</v>
      </c>
      <c r="G514" s="219">
        <f t="shared" ref="G514:O514" si="33">SUM(G515:G528)</f>
        <v>10915.8</v>
      </c>
      <c r="H514" s="219">
        <f t="shared" si="33"/>
        <v>10358</v>
      </c>
      <c r="I514" s="220">
        <f t="shared" si="33"/>
        <v>388</v>
      </c>
      <c r="J514" s="219">
        <f t="shared" si="33"/>
        <v>49307503.920000002</v>
      </c>
      <c r="K514" s="219">
        <f t="shared" si="33"/>
        <v>0</v>
      </c>
      <c r="L514" s="219">
        <f t="shared" si="33"/>
        <v>0</v>
      </c>
      <c r="M514" s="219">
        <f t="shared" si="33"/>
        <v>0</v>
      </c>
      <c r="N514" s="219">
        <f t="shared" si="33"/>
        <v>0</v>
      </c>
      <c r="O514" s="219">
        <f t="shared" si="33"/>
        <v>49307503.920000002</v>
      </c>
      <c r="P514" s="221" t="s">
        <v>20</v>
      </c>
    </row>
    <row r="515" spans="1:16">
      <c r="A515" s="99">
        <v>271</v>
      </c>
      <c r="B515" s="212" t="s">
        <v>228</v>
      </c>
      <c r="C515" s="14" t="s">
        <v>56</v>
      </c>
      <c r="D515" s="14">
        <v>1957</v>
      </c>
      <c r="E515" s="213">
        <v>2</v>
      </c>
      <c r="F515" s="214">
        <v>446.20000000000005</v>
      </c>
      <c r="G515" s="214">
        <v>409.6</v>
      </c>
      <c r="H515" s="214">
        <v>409.6</v>
      </c>
      <c r="I515" s="215">
        <v>21</v>
      </c>
      <c r="J515" s="214">
        <v>1337816.3999999999</v>
      </c>
      <c r="K515" s="216">
        <v>0</v>
      </c>
      <c r="L515" s="216">
        <v>0</v>
      </c>
      <c r="M515" s="216">
        <v>0</v>
      </c>
      <c r="N515" s="216">
        <v>0</v>
      </c>
      <c r="O515" s="214">
        <v>1337816.3999999999</v>
      </c>
      <c r="P515" s="217">
        <v>2019</v>
      </c>
    </row>
    <row r="516" spans="1:16">
      <c r="A516" s="63">
        <v>272</v>
      </c>
      <c r="B516" s="31" t="s">
        <v>230</v>
      </c>
      <c r="C516" s="3" t="s">
        <v>56</v>
      </c>
      <c r="D516" s="3">
        <v>1960</v>
      </c>
      <c r="E516" s="66">
        <v>2</v>
      </c>
      <c r="F516" s="10">
        <v>592.9</v>
      </c>
      <c r="G516" s="10">
        <v>550.9</v>
      </c>
      <c r="H516" s="10">
        <v>550.9</v>
      </c>
      <c r="I516" s="189">
        <v>26</v>
      </c>
      <c r="J516" s="10">
        <v>3374156</v>
      </c>
      <c r="K516" s="156">
        <v>0</v>
      </c>
      <c r="L516" s="156">
        <v>0</v>
      </c>
      <c r="M516" s="156">
        <v>0</v>
      </c>
      <c r="N516" s="156">
        <v>0</v>
      </c>
      <c r="O516" s="10">
        <v>3374156</v>
      </c>
      <c r="P516" s="70">
        <v>2019</v>
      </c>
    </row>
    <row r="517" spans="1:16">
      <c r="A517" s="63">
        <v>273</v>
      </c>
      <c r="B517" s="31" t="s">
        <v>231</v>
      </c>
      <c r="C517" s="3" t="s">
        <v>56</v>
      </c>
      <c r="D517" s="3">
        <v>1960</v>
      </c>
      <c r="E517" s="66">
        <v>2</v>
      </c>
      <c r="F517" s="10">
        <v>592.79999999999995</v>
      </c>
      <c r="G517" s="10">
        <v>550.79999999999995</v>
      </c>
      <c r="H517" s="10">
        <v>550.79999999999995</v>
      </c>
      <c r="I517" s="189">
        <v>32</v>
      </c>
      <c r="J517" s="10">
        <v>3373990</v>
      </c>
      <c r="K517" s="156">
        <v>0</v>
      </c>
      <c r="L517" s="156">
        <v>0</v>
      </c>
      <c r="M517" s="156">
        <v>0</v>
      </c>
      <c r="N517" s="156">
        <v>0</v>
      </c>
      <c r="O517" s="10">
        <v>3373990</v>
      </c>
      <c r="P517" s="70">
        <v>2019</v>
      </c>
    </row>
    <row r="518" spans="1:16">
      <c r="A518" s="63">
        <v>274</v>
      </c>
      <c r="B518" s="31" t="s">
        <v>232</v>
      </c>
      <c r="C518" s="3" t="s">
        <v>56</v>
      </c>
      <c r="D518" s="3">
        <v>1961</v>
      </c>
      <c r="E518" s="66">
        <v>2</v>
      </c>
      <c r="F518" s="10">
        <v>592.79999999999995</v>
      </c>
      <c r="G518" s="10">
        <v>550.79999999999995</v>
      </c>
      <c r="H518" s="10">
        <v>550.79999999999995</v>
      </c>
      <c r="I518" s="189">
        <v>25</v>
      </c>
      <c r="J518" s="10">
        <v>3373990</v>
      </c>
      <c r="K518" s="156">
        <v>0</v>
      </c>
      <c r="L518" s="156">
        <v>0</v>
      </c>
      <c r="M518" s="156">
        <v>0</v>
      </c>
      <c r="N518" s="156">
        <v>0</v>
      </c>
      <c r="O518" s="10">
        <v>3373990</v>
      </c>
      <c r="P518" s="70">
        <v>2019</v>
      </c>
    </row>
    <row r="519" spans="1:16">
      <c r="A519" s="63">
        <v>275</v>
      </c>
      <c r="B519" s="31" t="s">
        <v>233</v>
      </c>
      <c r="C519" s="3" t="s">
        <v>56</v>
      </c>
      <c r="D519" s="3">
        <v>1962</v>
      </c>
      <c r="E519" s="66">
        <v>2</v>
      </c>
      <c r="F519" s="10">
        <v>595.80000000000007</v>
      </c>
      <c r="G519" s="10">
        <v>553.20000000000005</v>
      </c>
      <c r="H519" s="10">
        <v>553.20000000000005</v>
      </c>
      <c r="I519" s="189">
        <v>34</v>
      </c>
      <c r="J519" s="10">
        <v>3386902</v>
      </c>
      <c r="K519" s="156">
        <v>0</v>
      </c>
      <c r="L519" s="156">
        <v>0</v>
      </c>
      <c r="M519" s="156">
        <v>0</v>
      </c>
      <c r="N519" s="156">
        <v>0</v>
      </c>
      <c r="O519" s="10">
        <v>3386902</v>
      </c>
      <c r="P519" s="70">
        <v>2019</v>
      </c>
    </row>
    <row r="520" spans="1:16">
      <c r="A520" s="63">
        <v>276</v>
      </c>
      <c r="B520" s="31" t="s">
        <v>234</v>
      </c>
      <c r="C520" s="3" t="s">
        <v>56</v>
      </c>
      <c r="D520" s="3">
        <v>1960</v>
      </c>
      <c r="E520" s="66">
        <v>2</v>
      </c>
      <c r="F520" s="10">
        <v>299.60000000000002</v>
      </c>
      <c r="G520" s="10">
        <v>276.60000000000002</v>
      </c>
      <c r="H520" s="10">
        <v>276.60000000000002</v>
      </c>
      <c r="I520" s="189">
        <v>12</v>
      </c>
      <c r="J520" s="10">
        <v>459154</v>
      </c>
      <c r="K520" s="156">
        <v>0</v>
      </c>
      <c r="L520" s="156">
        <v>0</v>
      </c>
      <c r="M520" s="156">
        <v>0</v>
      </c>
      <c r="N520" s="156">
        <v>0</v>
      </c>
      <c r="O520" s="10">
        <v>459154</v>
      </c>
      <c r="P520" s="70">
        <v>2019</v>
      </c>
    </row>
    <row r="521" spans="1:16">
      <c r="A521" s="63">
        <v>277</v>
      </c>
      <c r="B521" s="31" t="s">
        <v>235</v>
      </c>
      <c r="C521" s="3" t="s">
        <v>56</v>
      </c>
      <c r="D521" s="3">
        <v>1962</v>
      </c>
      <c r="E521" s="66">
        <v>2</v>
      </c>
      <c r="F521" s="10">
        <v>596.9</v>
      </c>
      <c r="G521" s="10">
        <v>550.29999999999995</v>
      </c>
      <c r="H521" s="10">
        <v>515</v>
      </c>
      <c r="I521" s="189">
        <v>22</v>
      </c>
      <c r="J521" s="10">
        <v>3386552</v>
      </c>
      <c r="K521" s="156">
        <v>0</v>
      </c>
      <c r="L521" s="156">
        <v>0</v>
      </c>
      <c r="M521" s="156">
        <v>0</v>
      </c>
      <c r="N521" s="156">
        <v>0</v>
      </c>
      <c r="O521" s="10">
        <v>3386552</v>
      </c>
      <c r="P521" s="70">
        <v>2019</v>
      </c>
    </row>
    <row r="522" spans="1:16">
      <c r="A522" s="63">
        <v>278</v>
      </c>
      <c r="B522" s="31" t="s">
        <v>236</v>
      </c>
      <c r="C522" s="3" t="s">
        <v>56</v>
      </c>
      <c r="D522" s="3">
        <v>1962</v>
      </c>
      <c r="E522" s="66">
        <v>2</v>
      </c>
      <c r="F522" s="10">
        <v>604.6</v>
      </c>
      <c r="G522" s="10">
        <v>558.20000000000005</v>
      </c>
      <c r="H522" s="10">
        <v>558.20000000000005</v>
      </c>
      <c r="I522" s="189">
        <v>18</v>
      </c>
      <c r="J522" s="10">
        <v>3417522</v>
      </c>
      <c r="K522" s="156">
        <v>0</v>
      </c>
      <c r="L522" s="156">
        <v>0</v>
      </c>
      <c r="M522" s="156">
        <v>0</v>
      </c>
      <c r="N522" s="156">
        <v>0</v>
      </c>
      <c r="O522" s="10">
        <v>3417522</v>
      </c>
      <c r="P522" s="70">
        <v>2019</v>
      </c>
    </row>
    <row r="523" spans="1:16">
      <c r="A523" s="63">
        <v>279</v>
      </c>
      <c r="B523" s="31" t="s">
        <v>237</v>
      </c>
      <c r="C523" s="3" t="s">
        <v>56</v>
      </c>
      <c r="D523" s="3">
        <v>1955</v>
      </c>
      <c r="E523" s="66">
        <v>3</v>
      </c>
      <c r="F523" s="10">
        <v>1253.2</v>
      </c>
      <c r="G523" s="10">
        <v>1156.4000000000001</v>
      </c>
      <c r="H523" s="10">
        <v>1156.4000000000001</v>
      </c>
      <c r="I523" s="189">
        <v>37</v>
      </c>
      <c r="J523" s="10">
        <v>5047821.5199999996</v>
      </c>
      <c r="K523" s="156">
        <v>0</v>
      </c>
      <c r="L523" s="156">
        <v>0</v>
      </c>
      <c r="M523" s="156">
        <v>0</v>
      </c>
      <c r="N523" s="156">
        <v>0</v>
      </c>
      <c r="O523" s="10">
        <v>5047821.5199999996</v>
      </c>
      <c r="P523" s="70">
        <v>2019</v>
      </c>
    </row>
    <row r="524" spans="1:16">
      <c r="A524" s="63">
        <v>280</v>
      </c>
      <c r="B524" s="31" t="s">
        <v>60</v>
      </c>
      <c r="C524" s="3" t="s">
        <v>56</v>
      </c>
      <c r="D524" s="3">
        <v>1948</v>
      </c>
      <c r="E524" s="66">
        <v>2</v>
      </c>
      <c r="F524" s="10">
        <v>513.29999999999995</v>
      </c>
      <c r="G524" s="10">
        <v>468.7</v>
      </c>
      <c r="H524" s="10">
        <v>468.7</v>
      </c>
      <c r="I524" s="189">
        <v>30</v>
      </c>
      <c r="J524" s="10">
        <v>5302700</v>
      </c>
      <c r="K524" s="156">
        <v>0</v>
      </c>
      <c r="L524" s="156">
        <v>0</v>
      </c>
      <c r="M524" s="156">
        <v>0</v>
      </c>
      <c r="N524" s="156">
        <v>0</v>
      </c>
      <c r="O524" s="10">
        <v>5302700</v>
      </c>
      <c r="P524" s="70">
        <v>2019</v>
      </c>
    </row>
    <row r="525" spans="1:16">
      <c r="A525" s="63">
        <v>281</v>
      </c>
      <c r="B525" s="38" t="s">
        <v>238</v>
      </c>
      <c r="C525" s="4" t="s">
        <v>55</v>
      </c>
      <c r="D525" s="2">
        <v>1961</v>
      </c>
      <c r="E525" s="4">
        <v>3</v>
      </c>
      <c r="F525" s="9">
        <v>2103</v>
      </c>
      <c r="G525" s="9">
        <v>1886.3</v>
      </c>
      <c r="H525" s="9">
        <v>1557.8</v>
      </c>
      <c r="I525" s="191">
        <v>54</v>
      </c>
      <c r="J525" s="9">
        <v>3131256</v>
      </c>
      <c r="K525" s="157">
        <v>0</v>
      </c>
      <c r="L525" s="157">
        <v>0</v>
      </c>
      <c r="M525" s="157">
        <v>0</v>
      </c>
      <c r="N525" s="157">
        <v>0</v>
      </c>
      <c r="O525" s="9">
        <v>3131256</v>
      </c>
      <c r="P525" s="69">
        <v>2019</v>
      </c>
    </row>
    <row r="526" spans="1:16">
      <c r="A526" s="63">
        <v>282</v>
      </c>
      <c r="B526" s="31" t="s">
        <v>239</v>
      </c>
      <c r="C526" s="3" t="s">
        <v>56</v>
      </c>
      <c r="D526" s="3">
        <v>1959</v>
      </c>
      <c r="E526" s="66">
        <v>2</v>
      </c>
      <c r="F526" s="10">
        <v>718.1</v>
      </c>
      <c r="G526" s="10">
        <v>640.20000000000005</v>
      </c>
      <c r="H526" s="10">
        <v>640.20000000000005</v>
      </c>
      <c r="I526" s="189">
        <v>17</v>
      </c>
      <c r="J526" s="10">
        <v>3809610</v>
      </c>
      <c r="K526" s="156">
        <v>0</v>
      </c>
      <c r="L526" s="156">
        <v>0</v>
      </c>
      <c r="M526" s="156">
        <v>0</v>
      </c>
      <c r="N526" s="156">
        <v>0</v>
      </c>
      <c r="O526" s="10">
        <v>3809610</v>
      </c>
      <c r="P526" s="70">
        <v>2019</v>
      </c>
    </row>
    <row r="527" spans="1:16">
      <c r="A527" s="63">
        <v>283</v>
      </c>
      <c r="B527" s="31" t="s">
        <v>240</v>
      </c>
      <c r="C527" s="3" t="s">
        <v>56</v>
      </c>
      <c r="D527" s="3">
        <v>1959</v>
      </c>
      <c r="E527" s="66">
        <v>3</v>
      </c>
      <c r="F527" s="10">
        <v>2121.1</v>
      </c>
      <c r="G527" s="10">
        <v>1826.4</v>
      </c>
      <c r="H527" s="10">
        <v>1742.4</v>
      </c>
      <c r="I527" s="189">
        <v>34</v>
      </c>
      <c r="J527" s="10">
        <v>8349952</v>
      </c>
      <c r="K527" s="156">
        <v>0</v>
      </c>
      <c r="L527" s="156">
        <v>0</v>
      </c>
      <c r="M527" s="156">
        <v>0</v>
      </c>
      <c r="N527" s="156">
        <v>0</v>
      </c>
      <c r="O527" s="10">
        <v>8349952</v>
      </c>
      <c r="P527" s="70">
        <v>2019</v>
      </c>
    </row>
    <row r="528" spans="1:16" ht="19.5" thickBot="1">
      <c r="A528" s="162">
        <v>284</v>
      </c>
      <c r="B528" s="76" t="s">
        <v>241</v>
      </c>
      <c r="C528" s="13" t="s">
        <v>56</v>
      </c>
      <c r="D528" s="13">
        <v>1960</v>
      </c>
      <c r="E528" s="81">
        <v>3</v>
      </c>
      <c r="F528" s="17">
        <v>1020.1999999999999</v>
      </c>
      <c r="G528" s="17">
        <v>937.4</v>
      </c>
      <c r="H528" s="17">
        <v>827.4</v>
      </c>
      <c r="I528" s="190">
        <v>26</v>
      </c>
      <c r="J528" s="17">
        <v>1556082</v>
      </c>
      <c r="K528" s="163">
        <v>0</v>
      </c>
      <c r="L528" s="163">
        <v>0</v>
      </c>
      <c r="M528" s="163">
        <v>0</v>
      </c>
      <c r="N528" s="163">
        <v>0</v>
      </c>
      <c r="O528" s="17">
        <v>1556082</v>
      </c>
      <c r="P528" s="94">
        <v>2019</v>
      </c>
    </row>
    <row r="529" spans="1:16" ht="19.5" thickBot="1">
      <c r="A529" s="292" t="s">
        <v>24</v>
      </c>
      <c r="B529" s="293"/>
      <c r="C529" s="218" t="s">
        <v>27</v>
      </c>
      <c r="D529" s="218" t="s">
        <v>27</v>
      </c>
      <c r="E529" s="218" t="s">
        <v>27</v>
      </c>
      <c r="F529" s="219">
        <f>F530</f>
        <v>638.79999999999995</v>
      </c>
      <c r="G529" s="219">
        <f t="shared" ref="G529:O529" si="34">G530</f>
        <v>527.79999999999995</v>
      </c>
      <c r="H529" s="219">
        <f t="shared" si="34"/>
        <v>527.79999999999995</v>
      </c>
      <c r="I529" s="220">
        <f t="shared" si="34"/>
        <v>30</v>
      </c>
      <c r="J529" s="219">
        <f t="shared" si="34"/>
        <v>876146</v>
      </c>
      <c r="K529" s="219">
        <f t="shared" si="34"/>
        <v>0</v>
      </c>
      <c r="L529" s="219">
        <f t="shared" si="34"/>
        <v>0</v>
      </c>
      <c r="M529" s="219">
        <f t="shared" si="34"/>
        <v>0</v>
      </c>
      <c r="N529" s="219">
        <f t="shared" si="34"/>
        <v>0</v>
      </c>
      <c r="O529" s="219">
        <f t="shared" si="34"/>
        <v>876146</v>
      </c>
      <c r="P529" s="221" t="s">
        <v>20</v>
      </c>
    </row>
    <row r="530" spans="1:16" ht="19.5" thickBot="1">
      <c r="A530" s="223">
        <v>285</v>
      </c>
      <c r="B530" s="224" t="s">
        <v>242</v>
      </c>
      <c r="C530" s="225" t="s">
        <v>56</v>
      </c>
      <c r="D530" s="225">
        <v>1962</v>
      </c>
      <c r="E530" s="230">
        <v>2</v>
      </c>
      <c r="F530" s="226">
        <v>638.79999999999995</v>
      </c>
      <c r="G530" s="226">
        <v>527.79999999999995</v>
      </c>
      <c r="H530" s="226">
        <v>527.79999999999995</v>
      </c>
      <c r="I530" s="227">
        <v>30</v>
      </c>
      <c r="J530" s="226">
        <v>876146</v>
      </c>
      <c r="K530" s="228">
        <v>0</v>
      </c>
      <c r="L530" s="228">
        <v>0</v>
      </c>
      <c r="M530" s="228">
        <v>0</v>
      </c>
      <c r="N530" s="228">
        <v>0</v>
      </c>
      <c r="O530" s="226">
        <v>876146</v>
      </c>
      <c r="P530" s="229">
        <v>2019</v>
      </c>
    </row>
    <row r="531" spans="1:16" ht="19.5" thickBot="1">
      <c r="A531" s="292" t="s">
        <v>40</v>
      </c>
      <c r="B531" s="293"/>
      <c r="C531" s="218" t="s">
        <v>27</v>
      </c>
      <c r="D531" s="218" t="s">
        <v>27</v>
      </c>
      <c r="E531" s="218" t="s">
        <v>27</v>
      </c>
      <c r="F531" s="219">
        <f>F532</f>
        <v>333.5</v>
      </c>
      <c r="G531" s="219">
        <f t="shared" ref="G531:O531" si="35">G532</f>
        <v>287.7</v>
      </c>
      <c r="H531" s="219">
        <f t="shared" si="35"/>
        <v>287.7</v>
      </c>
      <c r="I531" s="220">
        <f t="shared" si="35"/>
        <v>15</v>
      </c>
      <c r="J531" s="219">
        <f t="shared" si="35"/>
        <v>1818949.6</v>
      </c>
      <c r="K531" s="219">
        <f t="shared" si="35"/>
        <v>0</v>
      </c>
      <c r="L531" s="219">
        <f t="shared" si="35"/>
        <v>0</v>
      </c>
      <c r="M531" s="219">
        <f t="shared" si="35"/>
        <v>0</v>
      </c>
      <c r="N531" s="219">
        <f t="shared" si="35"/>
        <v>0</v>
      </c>
      <c r="O531" s="219">
        <f t="shared" si="35"/>
        <v>1818949.6</v>
      </c>
      <c r="P531" s="221" t="s">
        <v>20</v>
      </c>
    </row>
    <row r="532" spans="1:16" ht="19.5" thickBot="1">
      <c r="A532" s="223">
        <v>286</v>
      </c>
      <c r="B532" s="224" t="s">
        <v>243</v>
      </c>
      <c r="C532" s="225" t="s">
        <v>56</v>
      </c>
      <c r="D532" s="225">
        <v>1957</v>
      </c>
      <c r="E532" s="230">
        <v>2</v>
      </c>
      <c r="F532" s="226">
        <v>333.5</v>
      </c>
      <c r="G532" s="226">
        <v>287.7</v>
      </c>
      <c r="H532" s="226">
        <v>287.7</v>
      </c>
      <c r="I532" s="227">
        <v>15</v>
      </c>
      <c r="J532" s="226">
        <v>1818949.6</v>
      </c>
      <c r="K532" s="228">
        <v>0</v>
      </c>
      <c r="L532" s="228">
        <v>0</v>
      </c>
      <c r="M532" s="228">
        <v>0</v>
      </c>
      <c r="N532" s="228">
        <v>0</v>
      </c>
      <c r="O532" s="226">
        <v>1818949.6</v>
      </c>
      <c r="P532" s="229">
        <v>2019</v>
      </c>
    </row>
    <row r="533" spans="1:16" ht="19.5" thickBot="1">
      <c r="A533" s="292" t="s">
        <v>46</v>
      </c>
      <c r="B533" s="293"/>
      <c r="C533" s="218" t="s">
        <v>27</v>
      </c>
      <c r="D533" s="218" t="s">
        <v>27</v>
      </c>
      <c r="E533" s="218" t="s">
        <v>27</v>
      </c>
      <c r="F533" s="219">
        <f>SUM(F534:F549)</f>
        <v>14033.119999999999</v>
      </c>
      <c r="G533" s="219">
        <f t="shared" ref="G533:O533" si="36">SUM(G534:G549)</f>
        <v>12040.100000000002</v>
      </c>
      <c r="H533" s="219">
        <f t="shared" si="36"/>
        <v>11110.900000000001</v>
      </c>
      <c r="I533" s="220">
        <f t="shared" si="36"/>
        <v>434</v>
      </c>
      <c r="J533" s="219">
        <f t="shared" si="36"/>
        <v>29211799.120000001</v>
      </c>
      <c r="K533" s="219">
        <f t="shared" si="36"/>
        <v>0</v>
      </c>
      <c r="L533" s="219">
        <f t="shared" si="36"/>
        <v>0</v>
      </c>
      <c r="M533" s="219">
        <f t="shared" si="36"/>
        <v>0</v>
      </c>
      <c r="N533" s="219">
        <f t="shared" si="36"/>
        <v>0</v>
      </c>
      <c r="O533" s="219">
        <f t="shared" si="36"/>
        <v>29211799.120000001</v>
      </c>
      <c r="P533" s="221" t="s">
        <v>20</v>
      </c>
    </row>
    <row r="534" spans="1:16">
      <c r="A534" s="99">
        <v>287</v>
      </c>
      <c r="B534" s="212" t="s">
        <v>328</v>
      </c>
      <c r="C534" s="14" t="s">
        <v>56</v>
      </c>
      <c r="D534" s="14">
        <v>1961</v>
      </c>
      <c r="E534" s="213">
        <v>2</v>
      </c>
      <c r="F534" s="214">
        <v>415.7</v>
      </c>
      <c r="G534" s="214">
        <v>375.7</v>
      </c>
      <c r="H534" s="214">
        <v>375.7</v>
      </c>
      <c r="I534" s="215">
        <v>10</v>
      </c>
      <c r="J534" s="214">
        <v>351654</v>
      </c>
      <c r="K534" s="216">
        <v>0</v>
      </c>
      <c r="L534" s="216">
        <v>0</v>
      </c>
      <c r="M534" s="216">
        <v>0</v>
      </c>
      <c r="N534" s="216">
        <v>0</v>
      </c>
      <c r="O534" s="214">
        <v>351654</v>
      </c>
      <c r="P534" s="217">
        <v>2019</v>
      </c>
    </row>
    <row r="535" spans="1:16">
      <c r="A535" s="63">
        <v>288</v>
      </c>
      <c r="B535" s="31" t="s">
        <v>329</v>
      </c>
      <c r="C535" s="3" t="s">
        <v>56</v>
      </c>
      <c r="D535" s="3">
        <v>1961</v>
      </c>
      <c r="E535" s="66">
        <v>2</v>
      </c>
      <c r="F535" s="10">
        <v>287.2</v>
      </c>
      <c r="G535" s="10">
        <v>265</v>
      </c>
      <c r="H535" s="10">
        <v>265</v>
      </c>
      <c r="I535" s="189">
        <v>12</v>
      </c>
      <c r="J535" s="10">
        <v>248040</v>
      </c>
      <c r="K535" s="156">
        <v>0</v>
      </c>
      <c r="L535" s="156">
        <v>0</v>
      </c>
      <c r="M535" s="156">
        <v>0</v>
      </c>
      <c r="N535" s="156">
        <v>0</v>
      </c>
      <c r="O535" s="10">
        <v>248040</v>
      </c>
      <c r="P535" s="70">
        <v>2019</v>
      </c>
    </row>
    <row r="536" spans="1:16">
      <c r="A536" s="63">
        <v>289</v>
      </c>
      <c r="B536" s="31" t="s">
        <v>244</v>
      </c>
      <c r="C536" s="3" t="s">
        <v>56</v>
      </c>
      <c r="D536" s="3">
        <v>1968</v>
      </c>
      <c r="E536" s="66">
        <v>2</v>
      </c>
      <c r="F536" s="10">
        <v>767.5</v>
      </c>
      <c r="G536" s="10">
        <v>720</v>
      </c>
      <c r="H536" s="10">
        <v>720</v>
      </c>
      <c r="I536" s="189">
        <v>46</v>
      </c>
      <c r="J536" s="10">
        <v>673920</v>
      </c>
      <c r="K536" s="156">
        <v>0</v>
      </c>
      <c r="L536" s="156">
        <v>0</v>
      </c>
      <c r="M536" s="156">
        <v>0</v>
      </c>
      <c r="N536" s="156">
        <v>0</v>
      </c>
      <c r="O536" s="10">
        <v>673920</v>
      </c>
      <c r="P536" s="70">
        <v>2019</v>
      </c>
    </row>
    <row r="537" spans="1:16">
      <c r="A537" s="63">
        <v>290</v>
      </c>
      <c r="B537" s="38" t="s">
        <v>245</v>
      </c>
      <c r="C537" s="4" t="s">
        <v>55</v>
      </c>
      <c r="D537" s="2">
        <v>1970</v>
      </c>
      <c r="E537" s="4">
        <v>5</v>
      </c>
      <c r="F537" s="9">
        <v>3295.3</v>
      </c>
      <c r="G537" s="9">
        <v>3002.2</v>
      </c>
      <c r="H537" s="9">
        <v>2643.6</v>
      </c>
      <c r="I537" s="191">
        <v>96</v>
      </c>
      <c r="J537" s="9">
        <v>4983650</v>
      </c>
      <c r="K537" s="157">
        <v>0</v>
      </c>
      <c r="L537" s="157">
        <v>0</v>
      </c>
      <c r="M537" s="157">
        <v>0</v>
      </c>
      <c r="N537" s="157">
        <v>0</v>
      </c>
      <c r="O537" s="9">
        <v>4983650</v>
      </c>
      <c r="P537" s="69">
        <v>2019</v>
      </c>
    </row>
    <row r="538" spans="1:16">
      <c r="A538" s="63">
        <v>291</v>
      </c>
      <c r="B538" s="31" t="s">
        <v>246</v>
      </c>
      <c r="C538" s="3" t="s">
        <v>56</v>
      </c>
      <c r="D538" s="3">
        <v>1970</v>
      </c>
      <c r="E538" s="66">
        <v>5</v>
      </c>
      <c r="F538" s="10">
        <v>4070.92</v>
      </c>
      <c r="G538" s="10">
        <v>3083.1</v>
      </c>
      <c r="H538" s="10">
        <v>2512.5</v>
      </c>
      <c r="I538" s="189">
        <v>77</v>
      </c>
      <c r="J538" s="10">
        <v>5117944</v>
      </c>
      <c r="K538" s="156">
        <v>0</v>
      </c>
      <c r="L538" s="156">
        <v>0</v>
      </c>
      <c r="M538" s="156">
        <v>0</v>
      </c>
      <c r="N538" s="156">
        <v>0</v>
      </c>
      <c r="O538" s="10">
        <v>5117944</v>
      </c>
      <c r="P538" s="70">
        <v>2019</v>
      </c>
    </row>
    <row r="539" spans="1:16">
      <c r="A539" s="63">
        <v>292</v>
      </c>
      <c r="B539" s="31" t="s">
        <v>247</v>
      </c>
      <c r="C539" s="3" t="s">
        <v>56</v>
      </c>
      <c r="D539" s="3">
        <v>1960</v>
      </c>
      <c r="E539" s="66">
        <v>2</v>
      </c>
      <c r="F539" s="10">
        <v>294.8</v>
      </c>
      <c r="G539" s="10">
        <v>274.39999999999998</v>
      </c>
      <c r="H539" s="10">
        <v>274.39999999999998</v>
      </c>
      <c r="I539" s="189">
        <v>12</v>
      </c>
      <c r="J539" s="10">
        <v>256837</v>
      </c>
      <c r="K539" s="156">
        <v>0</v>
      </c>
      <c r="L539" s="156">
        <v>0</v>
      </c>
      <c r="M539" s="156">
        <v>0</v>
      </c>
      <c r="N539" s="156">
        <v>0</v>
      </c>
      <c r="O539" s="10">
        <v>256837</v>
      </c>
      <c r="P539" s="70">
        <v>2019</v>
      </c>
    </row>
    <row r="540" spans="1:16">
      <c r="A540" s="63">
        <v>293</v>
      </c>
      <c r="B540" s="31" t="s">
        <v>330</v>
      </c>
      <c r="C540" s="3" t="s">
        <v>56</v>
      </c>
      <c r="D540" s="3">
        <v>1956</v>
      </c>
      <c r="E540" s="66">
        <v>2</v>
      </c>
      <c r="F540" s="10">
        <v>475.3</v>
      </c>
      <c r="G540" s="10">
        <v>425.8</v>
      </c>
      <c r="H540" s="10">
        <v>425.8</v>
      </c>
      <c r="I540" s="189">
        <v>18</v>
      </c>
      <c r="J540" s="10">
        <v>1470224.6</v>
      </c>
      <c r="K540" s="156">
        <v>0</v>
      </c>
      <c r="L540" s="156">
        <v>0</v>
      </c>
      <c r="M540" s="156">
        <v>0</v>
      </c>
      <c r="N540" s="156">
        <v>0</v>
      </c>
      <c r="O540" s="10">
        <v>1470224.6</v>
      </c>
      <c r="P540" s="70">
        <v>2019</v>
      </c>
    </row>
    <row r="541" spans="1:16">
      <c r="A541" s="63">
        <v>294</v>
      </c>
      <c r="B541" s="31" t="s">
        <v>331</v>
      </c>
      <c r="C541" s="3" t="s">
        <v>56</v>
      </c>
      <c r="D541" s="3">
        <v>1958</v>
      </c>
      <c r="E541" s="66">
        <v>2</v>
      </c>
      <c r="F541" s="10">
        <v>515.4</v>
      </c>
      <c r="G541" s="10">
        <v>368.2</v>
      </c>
      <c r="H541" s="10">
        <v>368.2</v>
      </c>
      <c r="I541" s="189">
        <v>13</v>
      </c>
      <c r="J541" s="10">
        <v>1718087.6</v>
      </c>
      <c r="K541" s="156">
        <v>0</v>
      </c>
      <c r="L541" s="156">
        <v>0</v>
      </c>
      <c r="M541" s="156">
        <v>0</v>
      </c>
      <c r="N541" s="156">
        <v>0</v>
      </c>
      <c r="O541" s="10">
        <v>1718087.6</v>
      </c>
      <c r="P541" s="70">
        <v>2019</v>
      </c>
    </row>
    <row r="542" spans="1:16">
      <c r="A542" s="63">
        <v>295</v>
      </c>
      <c r="B542" s="31" t="s">
        <v>332</v>
      </c>
      <c r="C542" s="3" t="s">
        <v>56</v>
      </c>
      <c r="D542" s="3">
        <v>1962</v>
      </c>
      <c r="E542" s="66">
        <v>2</v>
      </c>
      <c r="F542" s="10">
        <v>606.79999999999995</v>
      </c>
      <c r="G542" s="10">
        <v>564.1</v>
      </c>
      <c r="H542" s="10">
        <v>564.1</v>
      </c>
      <c r="I542" s="189">
        <v>22</v>
      </c>
      <c r="J542" s="10">
        <v>3104881.28</v>
      </c>
      <c r="K542" s="156">
        <v>0</v>
      </c>
      <c r="L542" s="156">
        <v>0</v>
      </c>
      <c r="M542" s="156">
        <v>0</v>
      </c>
      <c r="N542" s="156">
        <v>0</v>
      </c>
      <c r="O542" s="10">
        <v>3104881.28</v>
      </c>
      <c r="P542" s="70">
        <v>2019</v>
      </c>
    </row>
    <row r="543" spans="1:16">
      <c r="A543" s="63">
        <v>296</v>
      </c>
      <c r="B543" s="31" t="s">
        <v>333</v>
      </c>
      <c r="C543" s="3" t="s">
        <v>56</v>
      </c>
      <c r="D543" s="3">
        <v>1960</v>
      </c>
      <c r="E543" s="66">
        <v>2</v>
      </c>
      <c r="F543" s="10">
        <v>597.9</v>
      </c>
      <c r="G543" s="10">
        <v>556.1</v>
      </c>
      <c r="H543" s="10">
        <v>556.1</v>
      </c>
      <c r="I543" s="189">
        <v>27</v>
      </c>
      <c r="J543" s="10">
        <v>2670995.36</v>
      </c>
      <c r="K543" s="156">
        <v>0</v>
      </c>
      <c r="L543" s="156">
        <v>0</v>
      </c>
      <c r="M543" s="156">
        <v>0</v>
      </c>
      <c r="N543" s="156">
        <v>0</v>
      </c>
      <c r="O543" s="10">
        <v>2670995.36</v>
      </c>
      <c r="P543" s="70">
        <v>2019</v>
      </c>
    </row>
    <row r="544" spans="1:16">
      <c r="A544" s="63">
        <v>297</v>
      </c>
      <c r="B544" s="31" t="s">
        <v>334</v>
      </c>
      <c r="C544" s="3" t="s">
        <v>56</v>
      </c>
      <c r="D544" s="3">
        <v>1958</v>
      </c>
      <c r="E544" s="66">
        <v>2</v>
      </c>
      <c r="F544" s="10">
        <v>983.6</v>
      </c>
      <c r="G544" s="10">
        <v>867.1</v>
      </c>
      <c r="H544" s="10">
        <v>867.1</v>
      </c>
      <c r="I544" s="189">
        <v>31</v>
      </c>
      <c r="J544" s="10">
        <v>3178226</v>
      </c>
      <c r="K544" s="156">
        <v>0</v>
      </c>
      <c r="L544" s="156">
        <v>0</v>
      </c>
      <c r="M544" s="156">
        <v>0</v>
      </c>
      <c r="N544" s="156">
        <v>0</v>
      </c>
      <c r="O544" s="10">
        <v>3178226</v>
      </c>
      <c r="P544" s="70">
        <v>2019</v>
      </c>
    </row>
    <row r="545" spans="1:16">
      <c r="A545" s="63">
        <v>298</v>
      </c>
      <c r="B545" s="31" t="s">
        <v>335</v>
      </c>
      <c r="C545" s="3" t="s">
        <v>56</v>
      </c>
      <c r="D545" s="3">
        <v>1959</v>
      </c>
      <c r="E545" s="66">
        <v>2</v>
      </c>
      <c r="F545" s="10">
        <v>423.7</v>
      </c>
      <c r="G545" s="10">
        <v>320.7</v>
      </c>
      <c r="H545" s="10">
        <v>320.7</v>
      </c>
      <c r="I545" s="189">
        <v>12</v>
      </c>
      <c r="J545" s="10">
        <v>1332400</v>
      </c>
      <c r="K545" s="156">
        <v>0</v>
      </c>
      <c r="L545" s="156">
        <v>0</v>
      </c>
      <c r="M545" s="156">
        <v>0</v>
      </c>
      <c r="N545" s="156">
        <v>0</v>
      </c>
      <c r="O545" s="10">
        <v>1332400</v>
      </c>
      <c r="P545" s="70">
        <v>2019</v>
      </c>
    </row>
    <row r="546" spans="1:16">
      <c r="A546" s="63">
        <v>299</v>
      </c>
      <c r="B546" s="31" t="s">
        <v>336</v>
      </c>
      <c r="C546" s="3" t="s">
        <v>56</v>
      </c>
      <c r="D546" s="3">
        <v>1959</v>
      </c>
      <c r="E546" s="66">
        <v>2</v>
      </c>
      <c r="F546" s="10">
        <v>289.7</v>
      </c>
      <c r="G546" s="10">
        <v>266.5</v>
      </c>
      <c r="H546" s="10">
        <v>266.5</v>
      </c>
      <c r="I546" s="189">
        <v>13</v>
      </c>
      <c r="J546" s="10">
        <v>1143217.1200000001</v>
      </c>
      <c r="K546" s="156">
        <v>0</v>
      </c>
      <c r="L546" s="156">
        <v>0</v>
      </c>
      <c r="M546" s="156">
        <v>0</v>
      </c>
      <c r="N546" s="156">
        <v>0</v>
      </c>
      <c r="O546" s="10">
        <v>1143217.1200000001</v>
      </c>
      <c r="P546" s="70">
        <v>2019</v>
      </c>
    </row>
    <row r="547" spans="1:16">
      <c r="A547" s="63">
        <v>300</v>
      </c>
      <c r="B547" s="31" t="s">
        <v>349</v>
      </c>
      <c r="C547" s="3" t="s">
        <v>56</v>
      </c>
      <c r="D547" s="3">
        <v>1960</v>
      </c>
      <c r="E547" s="66">
        <v>2</v>
      </c>
      <c r="F547" s="10">
        <v>292.39999999999998</v>
      </c>
      <c r="G547" s="10">
        <v>270.10000000000002</v>
      </c>
      <c r="H547" s="10">
        <v>270.10000000000002</v>
      </c>
      <c r="I547" s="189">
        <v>11</v>
      </c>
      <c r="J547" s="10">
        <v>252812</v>
      </c>
      <c r="K547" s="156">
        <v>0</v>
      </c>
      <c r="L547" s="156">
        <v>0</v>
      </c>
      <c r="M547" s="156">
        <v>0</v>
      </c>
      <c r="N547" s="156">
        <v>0</v>
      </c>
      <c r="O547" s="10">
        <v>252812</v>
      </c>
      <c r="P547" s="70">
        <v>2019</v>
      </c>
    </row>
    <row r="548" spans="1:16">
      <c r="A548" s="63">
        <v>301</v>
      </c>
      <c r="B548" s="31" t="s">
        <v>248</v>
      </c>
      <c r="C548" s="3" t="s">
        <v>56</v>
      </c>
      <c r="D548" s="3">
        <v>1959</v>
      </c>
      <c r="E548" s="66">
        <v>2</v>
      </c>
      <c r="F548" s="10">
        <v>267.89999999999998</v>
      </c>
      <c r="G548" s="10">
        <v>267.89999999999998</v>
      </c>
      <c r="H548" s="10">
        <v>267.89999999999998</v>
      </c>
      <c r="I548" s="189">
        <v>12</v>
      </c>
      <c r="J548" s="10">
        <v>1192847</v>
      </c>
      <c r="K548" s="156">
        <v>0</v>
      </c>
      <c r="L548" s="156">
        <v>0</v>
      </c>
      <c r="M548" s="156">
        <v>0</v>
      </c>
      <c r="N548" s="156">
        <v>0</v>
      </c>
      <c r="O548" s="10">
        <v>1192847</v>
      </c>
      <c r="P548" s="70">
        <v>2019</v>
      </c>
    </row>
    <row r="549" spans="1:16" ht="19.5" thickBot="1">
      <c r="A549" s="162">
        <v>302</v>
      </c>
      <c r="B549" s="76" t="s">
        <v>249</v>
      </c>
      <c r="C549" s="13" t="s">
        <v>56</v>
      </c>
      <c r="D549" s="13">
        <v>1957</v>
      </c>
      <c r="E549" s="81">
        <v>2</v>
      </c>
      <c r="F549" s="17">
        <v>449</v>
      </c>
      <c r="G549" s="17">
        <v>413.2</v>
      </c>
      <c r="H549" s="17">
        <v>413.2</v>
      </c>
      <c r="I549" s="190">
        <v>22</v>
      </c>
      <c r="J549" s="17">
        <v>1516063.1600000001</v>
      </c>
      <c r="K549" s="163">
        <v>0</v>
      </c>
      <c r="L549" s="163">
        <v>0</v>
      </c>
      <c r="M549" s="163">
        <v>0</v>
      </c>
      <c r="N549" s="163">
        <v>0</v>
      </c>
      <c r="O549" s="17">
        <v>1516063.1600000001</v>
      </c>
      <c r="P549" s="94">
        <v>2019</v>
      </c>
    </row>
    <row r="550" spans="1:16" ht="19.5" thickBot="1">
      <c r="A550" s="292" t="s">
        <v>47</v>
      </c>
      <c r="B550" s="293"/>
      <c r="C550" s="218" t="s">
        <v>27</v>
      </c>
      <c r="D550" s="218" t="s">
        <v>27</v>
      </c>
      <c r="E550" s="218" t="s">
        <v>27</v>
      </c>
      <c r="F550" s="219">
        <f>SUM(F551:F557)</f>
        <v>18593.82</v>
      </c>
      <c r="G550" s="219">
        <f t="shared" ref="G550:O550" si="37">SUM(G551:G557)</f>
        <v>15982.9</v>
      </c>
      <c r="H550" s="219">
        <f t="shared" si="37"/>
        <v>15982.9</v>
      </c>
      <c r="I550" s="220">
        <f t="shared" si="37"/>
        <v>546</v>
      </c>
      <c r="J550" s="219">
        <f t="shared" si="37"/>
        <v>28165661.759999998</v>
      </c>
      <c r="K550" s="219">
        <f t="shared" si="37"/>
        <v>0</v>
      </c>
      <c r="L550" s="219">
        <f t="shared" si="37"/>
        <v>0</v>
      </c>
      <c r="M550" s="219">
        <f t="shared" si="37"/>
        <v>0</v>
      </c>
      <c r="N550" s="219">
        <f t="shared" si="37"/>
        <v>0</v>
      </c>
      <c r="O550" s="219">
        <f t="shared" si="37"/>
        <v>28165661.759999998</v>
      </c>
      <c r="P550" s="221" t="s">
        <v>20</v>
      </c>
    </row>
    <row r="551" spans="1:16">
      <c r="A551" s="99">
        <v>303</v>
      </c>
      <c r="B551" s="241" t="s">
        <v>250</v>
      </c>
      <c r="C551" s="6" t="s">
        <v>55</v>
      </c>
      <c r="D551" s="242">
        <v>1970</v>
      </c>
      <c r="E551" s="6">
        <v>5</v>
      </c>
      <c r="F551" s="243">
        <v>4399.8900000000003</v>
      </c>
      <c r="G551" s="243">
        <v>3995.7</v>
      </c>
      <c r="H551" s="243">
        <v>3995.7</v>
      </c>
      <c r="I551" s="244">
        <v>161</v>
      </c>
      <c r="J551" s="243">
        <v>6632860</v>
      </c>
      <c r="K551" s="245">
        <v>0</v>
      </c>
      <c r="L551" s="245">
        <v>0</v>
      </c>
      <c r="M551" s="245">
        <v>0</v>
      </c>
      <c r="N551" s="245">
        <v>0</v>
      </c>
      <c r="O551" s="243">
        <v>6632860</v>
      </c>
      <c r="P551" s="246">
        <v>2019</v>
      </c>
    </row>
    <row r="552" spans="1:16">
      <c r="A552" s="63">
        <v>304</v>
      </c>
      <c r="B552" s="31" t="s">
        <v>61</v>
      </c>
      <c r="C552" s="3" t="s">
        <v>56</v>
      </c>
      <c r="D552" s="3">
        <v>1951</v>
      </c>
      <c r="E552" s="66">
        <v>2</v>
      </c>
      <c r="F552" s="10">
        <v>702.32</v>
      </c>
      <c r="G552" s="10">
        <v>656.4</v>
      </c>
      <c r="H552" s="10">
        <v>656.4</v>
      </c>
      <c r="I552" s="189">
        <v>24</v>
      </c>
      <c r="J552" s="10">
        <v>1089622</v>
      </c>
      <c r="K552" s="156">
        <v>0</v>
      </c>
      <c r="L552" s="156">
        <v>0</v>
      </c>
      <c r="M552" s="156">
        <v>0</v>
      </c>
      <c r="N552" s="156">
        <v>0</v>
      </c>
      <c r="O552" s="10">
        <v>1089622</v>
      </c>
      <c r="P552" s="70">
        <v>2019</v>
      </c>
    </row>
    <row r="553" spans="1:16">
      <c r="A553" s="63">
        <v>305</v>
      </c>
      <c r="B553" s="31" t="s">
        <v>251</v>
      </c>
      <c r="C553" s="3" t="s">
        <v>56</v>
      </c>
      <c r="D553" s="3">
        <v>1968</v>
      </c>
      <c r="E553" s="66">
        <v>5</v>
      </c>
      <c r="F553" s="10">
        <v>5159.78</v>
      </c>
      <c r="G553" s="10">
        <v>4213.78</v>
      </c>
      <c r="H553" s="10">
        <v>4213.78</v>
      </c>
      <c r="I553" s="189">
        <v>118</v>
      </c>
      <c r="J553" s="10">
        <v>6994872</v>
      </c>
      <c r="K553" s="156">
        <v>0</v>
      </c>
      <c r="L553" s="156">
        <v>0</v>
      </c>
      <c r="M553" s="156">
        <v>0</v>
      </c>
      <c r="N553" s="156">
        <v>0</v>
      </c>
      <c r="O553" s="10">
        <v>6994872</v>
      </c>
      <c r="P553" s="70">
        <v>2019</v>
      </c>
    </row>
    <row r="554" spans="1:16">
      <c r="A554" s="63">
        <v>306</v>
      </c>
      <c r="B554" s="38" t="s">
        <v>252</v>
      </c>
      <c r="C554" s="4" t="s">
        <v>55</v>
      </c>
      <c r="D554" s="2">
        <v>1970</v>
      </c>
      <c r="E554" s="4">
        <v>5</v>
      </c>
      <c r="F554" s="9">
        <v>3749.35</v>
      </c>
      <c r="G554" s="9">
        <v>3403.9</v>
      </c>
      <c r="H554" s="9">
        <v>3403.9</v>
      </c>
      <c r="I554" s="191">
        <v>130</v>
      </c>
      <c r="J554" s="9">
        <v>5650472</v>
      </c>
      <c r="K554" s="157">
        <v>0</v>
      </c>
      <c r="L554" s="157">
        <v>0</v>
      </c>
      <c r="M554" s="157">
        <v>0</v>
      </c>
      <c r="N554" s="157">
        <v>0</v>
      </c>
      <c r="O554" s="9">
        <v>5650472</v>
      </c>
      <c r="P554" s="69">
        <v>2019</v>
      </c>
    </row>
    <row r="555" spans="1:16">
      <c r="A555" s="63">
        <v>307</v>
      </c>
      <c r="B555" s="37" t="s">
        <v>253</v>
      </c>
      <c r="C555" s="3" t="s">
        <v>56</v>
      </c>
      <c r="D555" s="3">
        <v>1964</v>
      </c>
      <c r="E555" s="66">
        <v>4</v>
      </c>
      <c r="F555" s="10">
        <v>2122.4</v>
      </c>
      <c r="G555" s="10">
        <v>1436.4</v>
      </c>
      <c r="H555" s="10">
        <v>1436.4</v>
      </c>
      <c r="I555" s="189">
        <v>50</v>
      </c>
      <c r="J555" s="10">
        <v>2384422</v>
      </c>
      <c r="K555" s="156">
        <v>0</v>
      </c>
      <c r="L555" s="156">
        <v>0</v>
      </c>
      <c r="M555" s="156">
        <v>0</v>
      </c>
      <c r="N555" s="156">
        <v>0</v>
      </c>
      <c r="O555" s="10">
        <v>2384422</v>
      </c>
      <c r="P555" s="70">
        <v>2019</v>
      </c>
    </row>
    <row r="556" spans="1:16">
      <c r="A556" s="63">
        <v>308</v>
      </c>
      <c r="B556" s="31" t="s">
        <v>254</v>
      </c>
      <c r="C556" s="3" t="s">
        <v>56</v>
      </c>
      <c r="D556" s="3">
        <v>1959</v>
      </c>
      <c r="E556" s="66">
        <v>3</v>
      </c>
      <c r="F556" s="10">
        <v>1000.62</v>
      </c>
      <c r="G556" s="10">
        <v>926.52</v>
      </c>
      <c r="H556" s="10">
        <v>926.52</v>
      </c>
      <c r="I556" s="189">
        <v>28</v>
      </c>
      <c r="J556" s="10">
        <v>2112522.4</v>
      </c>
      <c r="K556" s="156">
        <v>0</v>
      </c>
      <c r="L556" s="156">
        <v>0</v>
      </c>
      <c r="M556" s="156">
        <v>0</v>
      </c>
      <c r="N556" s="156">
        <v>0</v>
      </c>
      <c r="O556" s="10">
        <v>2112522.4</v>
      </c>
      <c r="P556" s="70">
        <v>2019</v>
      </c>
    </row>
    <row r="557" spans="1:16" ht="19.5" thickBot="1">
      <c r="A557" s="162">
        <v>309</v>
      </c>
      <c r="B557" s="76" t="s">
        <v>255</v>
      </c>
      <c r="C557" s="13" t="s">
        <v>56</v>
      </c>
      <c r="D557" s="13">
        <v>1958</v>
      </c>
      <c r="E557" s="81">
        <v>3</v>
      </c>
      <c r="F557" s="17">
        <v>1459.46</v>
      </c>
      <c r="G557" s="17">
        <v>1350.2</v>
      </c>
      <c r="H557" s="17">
        <v>1350.2</v>
      </c>
      <c r="I557" s="190">
        <v>35</v>
      </c>
      <c r="J557" s="17">
        <v>3300891.3600000003</v>
      </c>
      <c r="K557" s="163">
        <v>0</v>
      </c>
      <c r="L557" s="163">
        <v>0</v>
      </c>
      <c r="M557" s="163">
        <v>0</v>
      </c>
      <c r="N557" s="163">
        <v>0</v>
      </c>
      <c r="O557" s="17">
        <v>3300891.3600000003</v>
      </c>
      <c r="P557" s="94">
        <v>2019</v>
      </c>
    </row>
    <row r="558" spans="1:16" ht="19.5" thickBot="1">
      <c r="A558" s="292" t="s">
        <v>41</v>
      </c>
      <c r="B558" s="293"/>
      <c r="C558" s="218" t="s">
        <v>27</v>
      </c>
      <c r="D558" s="218" t="s">
        <v>27</v>
      </c>
      <c r="E558" s="218" t="s">
        <v>27</v>
      </c>
      <c r="F558" s="219">
        <f>F559</f>
        <v>275</v>
      </c>
      <c r="G558" s="219">
        <f t="shared" ref="G558:O558" si="38">G559</f>
        <v>200.4</v>
      </c>
      <c r="H558" s="219">
        <f t="shared" si="38"/>
        <v>200.4</v>
      </c>
      <c r="I558" s="220">
        <f t="shared" si="38"/>
        <v>11</v>
      </c>
      <c r="J558" s="219">
        <f t="shared" si="38"/>
        <v>1064587.68</v>
      </c>
      <c r="K558" s="219">
        <f t="shared" si="38"/>
        <v>0</v>
      </c>
      <c r="L558" s="219">
        <f t="shared" si="38"/>
        <v>0</v>
      </c>
      <c r="M558" s="219">
        <f t="shared" si="38"/>
        <v>0</v>
      </c>
      <c r="N558" s="219">
        <f t="shared" si="38"/>
        <v>0</v>
      </c>
      <c r="O558" s="219">
        <f t="shared" si="38"/>
        <v>1064587.68</v>
      </c>
      <c r="P558" s="221" t="s">
        <v>20</v>
      </c>
    </row>
    <row r="559" spans="1:16" ht="19.5" thickBot="1">
      <c r="A559" s="223">
        <v>310</v>
      </c>
      <c r="B559" s="224" t="s">
        <v>256</v>
      </c>
      <c r="C559" s="225" t="s">
        <v>56</v>
      </c>
      <c r="D559" s="225">
        <v>1958</v>
      </c>
      <c r="E559" s="230">
        <v>2</v>
      </c>
      <c r="F559" s="226">
        <v>275</v>
      </c>
      <c r="G559" s="226">
        <v>200.4</v>
      </c>
      <c r="H559" s="226">
        <v>200.4</v>
      </c>
      <c r="I559" s="227">
        <v>11</v>
      </c>
      <c r="J559" s="226">
        <v>1064587.68</v>
      </c>
      <c r="K559" s="228">
        <v>0</v>
      </c>
      <c r="L559" s="228">
        <v>0</v>
      </c>
      <c r="M559" s="228">
        <v>0</v>
      </c>
      <c r="N559" s="228">
        <v>0</v>
      </c>
      <c r="O559" s="226">
        <v>1064587.68</v>
      </c>
      <c r="P559" s="229">
        <v>2019</v>
      </c>
    </row>
    <row r="560" spans="1:16" ht="19.5" thickBot="1">
      <c r="A560" s="292" t="s">
        <v>48</v>
      </c>
      <c r="B560" s="293"/>
      <c r="C560" s="218" t="s">
        <v>27</v>
      </c>
      <c r="D560" s="218" t="s">
        <v>27</v>
      </c>
      <c r="E560" s="218" t="s">
        <v>27</v>
      </c>
      <c r="F560" s="219">
        <f>SUM(F561:F581)</f>
        <v>23769.100000000002</v>
      </c>
      <c r="G560" s="219">
        <f t="shared" ref="G560:O560" si="39">SUM(G561:G581)</f>
        <v>21888.9</v>
      </c>
      <c r="H560" s="219">
        <f t="shared" si="39"/>
        <v>21257.9</v>
      </c>
      <c r="I560" s="220">
        <f t="shared" si="39"/>
        <v>857</v>
      </c>
      <c r="J560" s="219">
        <f t="shared" si="39"/>
        <v>52614744.880000003</v>
      </c>
      <c r="K560" s="219">
        <f t="shared" si="39"/>
        <v>0</v>
      </c>
      <c r="L560" s="219">
        <f t="shared" si="39"/>
        <v>0</v>
      </c>
      <c r="M560" s="219">
        <f t="shared" si="39"/>
        <v>0</v>
      </c>
      <c r="N560" s="219">
        <f t="shared" si="39"/>
        <v>0</v>
      </c>
      <c r="O560" s="219">
        <f t="shared" si="39"/>
        <v>52614744.880000003</v>
      </c>
      <c r="P560" s="221" t="s">
        <v>20</v>
      </c>
    </row>
    <row r="561" spans="1:16">
      <c r="A561" s="99">
        <v>311</v>
      </c>
      <c r="B561" s="212" t="s">
        <v>257</v>
      </c>
      <c r="C561" s="14" t="s">
        <v>56</v>
      </c>
      <c r="D561" s="14">
        <v>1959</v>
      </c>
      <c r="E561" s="213">
        <v>3</v>
      </c>
      <c r="F561" s="214">
        <v>1218.9000000000001</v>
      </c>
      <c r="G561" s="214">
        <v>1109.7</v>
      </c>
      <c r="H561" s="214">
        <v>1109.7</v>
      </c>
      <c r="I561" s="215">
        <v>46</v>
      </c>
      <c r="J561" s="214">
        <v>1842100</v>
      </c>
      <c r="K561" s="216">
        <v>0</v>
      </c>
      <c r="L561" s="216">
        <v>0</v>
      </c>
      <c r="M561" s="216">
        <v>0</v>
      </c>
      <c r="N561" s="216">
        <v>0</v>
      </c>
      <c r="O561" s="214">
        <v>1842100</v>
      </c>
      <c r="P561" s="217">
        <v>2019</v>
      </c>
    </row>
    <row r="562" spans="1:16">
      <c r="A562" s="63">
        <v>312</v>
      </c>
      <c r="B562" s="31" t="s">
        <v>258</v>
      </c>
      <c r="C562" s="3" t="s">
        <v>56</v>
      </c>
      <c r="D562" s="3">
        <v>1961</v>
      </c>
      <c r="E562" s="66">
        <v>3</v>
      </c>
      <c r="F562" s="10">
        <v>1217.8</v>
      </c>
      <c r="G562" s="10">
        <v>1113.0999999999999</v>
      </c>
      <c r="H562" s="10">
        <v>1113.0999999999999</v>
      </c>
      <c r="I562" s="189">
        <v>39</v>
      </c>
      <c r="J562" s="10">
        <v>1847744</v>
      </c>
      <c r="K562" s="156">
        <v>0</v>
      </c>
      <c r="L562" s="156">
        <v>0</v>
      </c>
      <c r="M562" s="156">
        <v>0</v>
      </c>
      <c r="N562" s="156">
        <v>0</v>
      </c>
      <c r="O562" s="10">
        <v>1847744</v>
      </c>
      <c r="P562" s="70">
        <v>2019</v>
      </c>
    </row>
    <row r="563" spans="1:16">
      <c r="A563" s="63">
        <v>313</v>
      </c>
      <c r="B563" s="31" t="s">
        <v>259</v>
      </c>
      <c r="C563" s="3" t="s">
        <v>56</v>
      </c>
      <c r="D563" s="3">
        <v>1958</v>
      </c>
      <c r="E563" s="66">
        <v>2</v>
      </c>
      <c r="F563" s="10">
        <v>544.19999999999993</v>
      </c>
      <c r="G563" s="10">
        <v>517.4</v>
      </c>
      <c r="H563" s="10">
        <v>517.4</v>
      </c>
      <c r="I563" s="189">
        <v>8</v>
      </c>
      <c r="J563" s="10">
        <v>1678343.6800000002</v>
      </c>
      <c r="K563" s="156">
        <v>0</v>
      </c>
      <c r="L563" s="156">
        <v>0</v>
      </c>
      <c r="M563" s="156">
        <v>0</v>
      </c>
      <c r="N563" s="156">
        <v>0</v>
      </c>
      <c r="O563" s="10">
        <v>1678343.6800000002</v>
      </c>
      <c r="P563" s="70">
        <v>2019</v>
      </c>
    </row>
    <row r="564" spans="1:16">
      <c r="A564" s="63">
        <v>314</v>
      </c>
      <c r="B564" s="31" t="s">
        <v>260</v>
      </c>
      <c r="C564" s="3" t="s">
        <v>56</v>
      </c>
      <c r="D564" s="3">
        <v>1962</v>
      </c>
      <c r="E564" s="66">
        <v>2</v>
      </c>
      <c r="F564" s="10">
        <v>308.10000000000002</v>
      </c>
      <c r="G564" s="10">
        <v>287.3</v>
      </c>
      <c r="H564" s="10">
        <v>287.3</v>
      </c>
      <c r="I564" s="189">
        <v>12</v>
      </c>
      <c r="J564" s="10">
        <v>1798260</v>
      </c>
      <c r="K564" s="156">
        <v>0</v>
      </c>
      <c r="L564" s="156">
        <v>0</v>
      </c>
      <c r="M564" s="156">
        <v>0</v>
      </c>
      <c r="N564" s="156">
        <v>0</v>
      </c>
      <c r="O564" s="10">
        <v>1798260</v>
      </c>
      <c r="P564" s="70">
        <v>2019</v>
      </c>
    </row>
    <row r="565" spans="1:16">
      <c r="A565" s="63">
        <v>315</v>
      </c>
      <c r="B565" s="31" t="s">
        <v>261</v>
      </c>
      <c r="C565" s="3" t="s">
        <v>56</v>
      </c>
      <c r="D565" s="3">
        <v>1962</v>
      </c>
      <c r="E565" s="66">
        <v>2</v>
      </c>
      <c r="F565" s="10">
        <v>320</v>
      </c>
      <c r="G565" s="10">
        <v>298.39999999999998</v>
      </c>
      <c r="H565" s="10">
        <v>298.39999999999998</v>
      </c>
      <c r="I565" s="189">
        <v>11</v>
      </c>
      <c r="J565" s="10">
        <v>495342</v>
      </c>
      <c r="K565" s="156">
        <v>0</v>
      </c>
      <c r="L565" s="156">
        <v>0</v>
      </c>
      <c r="M565" s="156">
        <v>0</v>
      </c>
      <c r="N565" s="156">
        <v>0</v>
      </c>
      <c r="O565" s="10">
        <v>495342</v>
      </c>
      <c r="P565" s="70">
        <v>2019</v>
      </c>
    </row>
    <row r="566" spans="1:16">
      <c r="A566" s="63">
        <v>316</v>
      </c>
      <c r="B566" s="31" t="s">
        <v>262</v>
      </c>
      <c r="C566" s="3" t="s">
        <v>56</v>
      </c>
      <c r="D566" s="3">
        <v>1961</v>
      </c>
      <c r="E566" s="66">
        <v>2</v>
      </c>
      <c r="F566" s="10">
        <v>588.70000000000005</v>
      </c>
      <c r="G566" s="10">
        <v>542.1</v>
      </c>
      <c r="H566" s="10">
        <v>542.1</v>
      </c>
      <c r="I566" s="189">
        <v>20</v>
      </c>
      <c r="J566" s="10">
        <v>899884</v>
      </c>
      <c r="K566" s="156">
        <v>0</v>
      </c>
      <c r="L566" s="156">
        <v>0</v>
      </c>
      <c r="M566" s="156">
        <v>0</v>
      </c>
      <c r="N566" s="156">
        <v>0</v>
      </c>
      <c r="O566" s="10">
        <v>899884</v>
      </c>
      <c r="P566" s="70">
        <v>2019</v>
      </c>
    </row>
    <row r="567" spans="1:16">
      <c r="A567" s="63">
        <v>317</v>
      </c>
      <c r="B567" s="31" t="s">
        <v>263</v>
      </c>
      <c r="C567" s="3" t="s">
        <v>56</v>
      </c>
      <c r="D567" s="3">
        <v>1967</v>
      </c>
      <c r="E567" s="66">
        <v>6</v>
      </c>
      <c r="F567" s="10">
        <v>2414.6</v>
      </c>
      <c r="G567" s="10">
        <v>2122.5</v>
      </c>
      <c r="H567" s="10">
        <v>2078</v>
      </c>
      <c r="I567" s="189">
        <v>82</v>
      </c>
      <c r="J567" s="10">
        <v>3523350</v>
      </c>
      <c r="K567" s="156">
        <v>0</v>
      </c>
      <c r="L567" s="156">
        <v>0</v>
      </c>
      <c r="M567" s="156">
        <v>0</v>
      </c>
      <c r="N567" s="156">
        <v>0</v>
      </c>
      <c r="O567" s="10">
        <v>3523350</v>
      </c>
      <c r="P567" s="70">
        <v>2019</v>
      </c>
    </row>
    <row r="568" spans="1:16">
      <c r="A568" s="63">
        <v>318</v>
      </c>
      <c r="B568" s="31" t="s">
        <v>264</v>
      </c>
      <c r="C568" s="3" t="s">
        <v>56</v>
      </c>
      <c r="D568" s="3">
        <v>1958</v>
      </c>
      <c r="E568" s="66">
        <v>2</v>
      </c>
      <c r="F568" s="10">
        <v>986.90000000000009</v>
      </c>
      <c r="G568" s="10">
        <v>905.10000000000014</v>
      </c>
      <c r="H568" s="10">
        <v>826.40000000000009</v>
      </c>
      <c r="I568" s="189">
        <v>25</v>
      </c>
      <c r="J568" s="10">
        <v>3804672</v>
      </c>
      <c r="K568" s="156">
        <v>0</v>
      </c>
      <c r="L568" s="156">
        <v>0</v>
      </c>
      <c r="M568" s="156">
        <v>0</v>
      </c>
      <c r="N568" s="156">
        <v>0</v>
      </c>
      <c r="O568" s="10">
        <v>3804672</v>
      </c>
      <c r="P568" s="70">
        <v>2019</v>
      </c>
    </row>
    <row r="569" spans="1:16">
      <c r="A569" s="63">
        <v>319</v>
      </c>
      <c r="B569" s="31" t="s">
        <v>265</v>
      </c>
      <c r="C569" s="3" t="s">
        <v>56</v>
      </c>
      <c r="D569" s="3">
        <v>1959</v>
      </c>
      <c r="E569" s="66">
        <v>2</v>
      </c>
      <c r="F569" s="10">
        <v>440.7</v>
      </c>
      <c r="G569" s="10">
        <v>393.3</v>
      </c>
      <c r="H569" s="10">
        <v>393.3</v>
      </c>
      <c r="I569" s="189">
        <v>18</v>
      </c>
      <c r="J569" s="10">
        <v>652876</v>
      </c>
      <c r="K569" s="156">
        <v>0</v>
      </c>
      <c r="L569" s="156">
        <v>0</v>
      </c>
      <c r="M569" s="156">
        <v>0</v>
      </c>
      <c r="N569" s="156">
        <v>0</v>
      </c>
      <c r="O569" s="10">
        <v>652876</v>
      </c>
      <c r="P569" s="70">
        <v>2019</v>
      </c>
    </row>
    <row r="570" spans="1:16">
      <c r="A570" s="63">
        <v>320</v>
      </c>
      <c r="B570" s="31" t="s">
        <v>266</v>
      </c>
      <c r="C570" s="3" t="s">
        <v>56</v>
      </c>
      <c r="D570" s="3">
        <v>1960</v>
      </c>
      <c r="E570" s="66">
        <v>4</v>
      </c>
      <c r="F570" s="10">
        <v>1424.1000000000001</v>
      </c>
      <c r="G570" s="10">
        <v>1309.7</v>
      </c>
      <c r="H570" s="10">
        <v>1199.2</v>
      </c>
      <c r="I570" s="189">
        <v>31</v>
      </c>
      <c r="J570" s="10">
        <v>2174100</v>
      </c>
      <c r="K570" s="156">
        <v>0</v>
      </c>
      <c r="L570" s="156">
        <v>0</v>
      </c>
      <c r="M570" s="156">
        <v>0</v>
      </c>
      <c r="N570" s="156">
        <v>0</v>
      </c>
      <c r="O570" s="10">
        <v>2174100</v>
      </c>
      <c r="P570" s="70">
        <v>2019</v>
      </c>
    </row>
    <row r="571" spans="1:16">
      <c r="A571" s="63">
        <v>321</v>
      </c>
      <c r="B571" s="31" t="s">
        <v>267</v>
      </c>
      <c r="C571" s="3" t="s">
        <v>56</v>
      </c>
      <c r="D571" s="3">
        <v>1960</v>
      </c>
      <c r="E571" s="66">
        <v>2</v>
      </c>
      <c r="F571" s="10">
        <v>304.39999999999998</v>
      </c>
      <c r="G571" s="10">
        <v>281.5</v>
      </c>
      <c r="H571" s="10">
        <v>281.5</v>
      </c>
      <c r="I571" s="189">
        <v>7</v>
      </c>
      <c r="J571" s="10">
        <v>467290</v>
      </c>
      <c r="K571" s="156">
        <v>0</v>
      </c>
      <c r="L571" s="156">
        <v>0</v>
      </c>
      <c r="M571" s="156">
        <v>0</v>
      </c>
      <c r="N571" s="156">
        <v>0</v>
      </c>
      <c r="O571" s="10">
        <v>467290</v>
      </c>
      <c r="P571" s="70">
        <v>2019</v>
      </c>
    </row>
    <row r="572" spans="1:16">
      <c r="A572" s="63">
        <v>322</v>
      </c>
      <c r="B572" s="31" t="s">
        <v>268</v>
      </c>
      <c r="C572" s="3" t="s">
        <v>56</v>
      </c>
      <c r="D572" s="3">
        <v>1961</v>
      </c>
      <c r="E572" s="66">
        <v>2</v>
      </c>
      <c r="F572" s="10">
        <v>312.60000000000002</v>
      </c>
      <c r="G572" s="10">
        <v>290.60000000000002</v>
      </c>
      <c r="H572" s="10">
        <v>290.60000000000002</v>
      </c>
      <c r="I572" s="189">
        <v>9</v>
      </c>
      <c r="J572" s="10">
        <v>482394</v>
      </c>
      <c r="K572" s="156">
        <v>0</v>
      </c>
      <c r="L572" s="156">
        <v>0</v>
      </c>
      <c r="M572" s="156">
        <v>0</v>
      </c>
      <c r="N572" s="156">
        <v>0</v>
      </c>
      <c r="O572" s="10">
        <v>482394</v>
      </c>
      <c r="P572" s="70">
        <v>2019</v>
      </c>
    </row>
    <row r="573" spans="1:16">
      <c r="A573" s="63">
        <v>323</v>
      </c>
      <c r="B573" s="31" t="s">
        <v>269</v>
      </c>
      <c r="C573" s="3" t="s">
        <v>56</v>
      </c>
      <c r="D573" s="3">
        <v>1962</v>
      </c>
      <c r="E573" s="66">
        <v>4</v>
      </c>
      <c r="F573" s="10">
        <v>1351.9999999999998</v>
      </c>
      <c r="G573" s="10">
        <v>1253.3999999999999</v>
      </c>
      <c r="H573" s="10">
        <v>1091.8</v>
      </c>
      <c r="I573" s="189">
        <v>43</v>
      </c>
      <c r="J573" s="10">
        <v>4701010</v>
      </c>
      <c r="K573" s="156">
        <v>0</v>
      </c>
      <c r="L573" s="156">
        <v>0</v>
      </c>
      <c r="M573" s="156">
        <v>0</v>
      </c>
      <c r="N573" s="156">
        <v>0</v>
      </c>
      <c r="O573" s="10">
        <v>4701010</v>
      </c>
      <c r="P573" s="70">
        <v>2019</v>
      </c>
    </row>
    <row r="574" spans="1:16">
      <c r="A574" s="63">
        <v>324</v>
      </c>
      <c r="B574" s="31" t="s">
        <v>270</v>
      </c>
      <c r="C574" s="3" t="s">
        <v>56</v>
      </c>
      <c r="D574" s="3">
        <v>1962</v>
      </c>
      <c r="E574" s="66">
        <v>4</v>
      </c>
      <c r="F574" s="10">
        <v>1307.8</v>
      </c>
      <c r="G574" s="10">
        <v>1250.8</v>
      </c>
      <c r="H574" s="10">
        <v>1177.0999999999999</v>
      </c>
      <c r="I574" s="189">
        <v>47</v>
      </c>
      <c r="J574" s="10">
        <v>4424390</v>
      </c>
      <c r="K574" s="156">
        <v>0</v>
      </c>
      <c r="L574" s="156">
        <v>0</v>
      </c>
      <c r="M574" s="156">
        <v>0</v>
      </c>
      <c r="N574" s="156">
        <v>0</v>
      </c>
      <c r="O574" s="10">
        <v>4424390</v>
      </c>
      <c r="P574" s="70">
        <v>2019</v>
      </c>
    </row>
    <row r="575" spans="1:16">
      <c r="A575" s="63">
        <v>325</v>
      </c>
      <c r="B575" s="31" t="s">
        <v>350</v>
      </c>
      <c r="C575" s="3" t="s">
        <v>56</v>
      </c>
      <c r="D575" s="3">
        <v>1957</v>
      </c>
      <c r="E575" s="66">
        <v>2</v>
      </c>
      <c r="F575" s="10">
        <v>703.7</v>
      </c>
      <c r="G575" s="10">
        <v>637.1</v>
      </c>
      <c r="H575" s="10">
        <v>475.1</v>
      </c>
      <c r="I575" s="189">
        <v>14</v>
      </c>
      <c r="J575" s="10">
        <v>2078701.44</v>
      </c>
      <c r="K575" s="156">
        <v>0</v>
      </c>
      <c r="L575" s="156">
        <v>0</v>
      </c>
      <c r="M575" s="156">
        <v>0</v>
      </c>
      <c r="N575" s="156">
        <v>0</v>
      </c>
      <c r="O575" s="10">
        <v>2078701.44</v>
      </c>
      <c r="P575" s="70">
        <v>2019</v>
      </c>
    </row>
    <row r="576" spans="1:16">
      <c r="A576" s="63">
        <v>326</v>
      </c>
      <c r="B576" s="31" t="s">
        <v>271</v>
      </c>
      <c r="C576" s="3" t="s">
        <v>56</v>
      </c>
      <c r="D576" s="3">
        <v>1956</v>
      </c>
      <c r="E576" s="66">
        <v>2</v>
      </c>
      <c r="F576" s="10">
        <v>1480.5</v>
      </c>
      <c r="G576" s="10">
        <v>1375.7</v>
      </c>
      <c r="H576" s="10">
        <v>1375.7</v>
      </c>
      <c r="I576" s="189">
        <v>37</v>
      </c>
      <c r="J576" s="10">
        <v>3789836</v>
      </c>
      <c r="K576" s="156">
        <v>0</v>
      </c>
      <c r="L576" s="156">
        <v>0</v>
      </c>
      <c r="M576" s="156">
        <v>0</v>
      </c>
      <c r="N576" s="156">
        <v>0</v>
      </c>
      <c r="O576" s="10">
        <v>3789836</v>
      </c>
      <c r="P576" s="70">
        <v>2019</v>
      </c>
    </row>
    <row r="577" spans="1:16">
      <c r="A577" s="63">
        <v>327</v>
      </c>
      <c r="B577" s="31" t="s">
        <v>272</v>
      </c>
      <c r="C577" s="3" t="s">
        <v>56</v>
      </c>
      <c r="D577" s="3">
        <v>1970</v>
      </c>
      <c r="E577" s="66">
        <v>5</v>
      </c>
      <c r="F577" s="10">
        <v>3877</v>
      </c>
      <c r="G577" s="10">
        <v>3597.8</v>
      </c>
      <c r="H577" s="10">
        <v>3597.8</v>
      </c>
      <c r="I577" s="189">
        <v>162</v>
      </c>
      <c r="J577" s="10">
        <v>5972346</v>
      </c>
      <c r="K577" s="156">
        <v>0</v>
      </c>
      <c r="L577" s="156">
        <v>0</v>
      </c>
      <c r="M577" s="156">
        <v>0</v>
      </c>
      <c r="N577" s="156">
        <v>0</v>
      </c>
      <c r="O577" s="10">
        <v>5972346</v>
      </c>
      <c r="P577" s="70">
        <v>2019</v>
      </c>
    </row>
    <row r="578" spans="1:16">
      <c r="A578" s="63">
        <v>328</v>
      </c>
      <c r="B578" s="31" t="s">
        <v>273</v>
      </c>
      <c r="C578" s="3" t="s">
        <v>56</v>
      </c>
      <c r="D578" s="3">
        <v>1970</v>
      </c>
      <c r="E578" s="66">
        <v>5</v>
      </c>
      <c r="F578" s="10">
        <v>3889.9</v>
      </c>
      <c r="G578" s="10">
        <v>3610.4</v>
      </c>
      <c r="H578" s="10">
        <v>3610.4</v>
      </c>
      <c r="I578" s="189">
        <v>178</v>
      </c>
      <c r="J578" s="10">
        <v>5993262</v>
      </c>
      <c r="K578" s="156">
        <v>0</v>
      </c>
      <c r="L578" s="156">
        <v>0</v>
      </c>
      <c r="M578" s="156">
        <v>0</v>
      </c>
      <c r="N578" s="156">
        <v>0</v>
      </c>
      <c r="O578" s="10">
        <v>5993262</v>
      </c>
      <c r="P578" s="70">
        <v>2019</v>
      </c>
    </row>
    <row r="579" spans="1:16">
      <c r="A579" s="63">
        <v>329</v>
      </c>
      <c r="B579" s="31" t="s">
        <v>274</v>
      </c>
      <c r="C579" s="3" t="s">
        <v>56</v>
      </c>
      <c r="D579" s="3">
        <v>1961</v>
      </c>
      <c r="E579" s="66">
        <v>2</v>
      </c>
      <c r="F579" s="10">
        <v>322.89999999999998</v>
      </c>
      <c r="G579" s="10">
        <v>300.5</v>
      </c>
      <c r="H579" s="10">
        <v>300.5</v>
      </c>
      <c r="I579" s="189">
        <v>8</v>
      </c>
      <c r="J579" s="10">
        <v>1690718</v>
      </c>
      <c r="K579" s="156">
        <v>0</v>
      </c>
      <c r="L579" s="156">
        <v>0</v>
      </c>
      <c r="M579" s="156">
        <v>0</v>
      </c>
      <c r="N579" s="156">
        <v>0</v>
      </c>
      <c r="O579" s="10">
        <v>1690718</v>
      </c>
      <c r="P579" s="70">
        <v>2019</v>
      </c>
    </row>
    <row r="580" spans="1:16">
      <c r="A580" s="63">
        <v>330</v>
      </c>
      <c r="B580" s="31" t="s">
        <v>275</v>
      </c>
      <c r="C580" s="3" t="s">
        <v>56</v>
      </c>
      <c r="D580" s="3">
        <v>1962</v>
      </c>
      <c r="E580" s="66">
        <v>2</v>
      </c>
      <c r="F580" s="10">
        <v>454.8</v>
      </c>
      <c r="G580" s="10">
        <v>413</v>
      </c>
      <c r="H580" s="10">
        <v>413</v>
      </c>
      <c r="I580" s="189">
        <v>15</v>
      </c>
      <c r="J580" s="10">
        <v>2356633.7599999998</v>
      </c>
      <c r="K580" s="156">
        <v>0</v>
      </c>
      <c r="L580" s="156">
        <v>0</v>
      </c>
      <c r="M580" s="156">
        <v>0</v>
      </c>
      <c r="N580" s="156">
        <v>0</v>
      </c>
      <c r="O580" s="10">
        <v>2356633.7599999998</v>
      </c>
      <c r="P580" s="70">
        <v>2019</v>
      </c>
    </row>
    <row r="581" spans="1:16" ht="19.5" thickBot="1">
      <c r="A581" s="162">
        <v>331</v>
      </c>
      <c r="B581" s="76" t="s">
        <v>276</v>
      </c>
      <c r="C581" s="13" t="s">
        <v>56</v>
      </c>
      <c r="D581" s="13">
        <v>1956</v>
      </c>
      <c r="E581" s="81">
        <v>2</v>
      </c>
      <c r="F581" s="17">
        <v>299.5</v>
      </c>
      <c r="G581" s="17">
        <v>279.5</v>
      </c>
      <c r="H581" s="17">
        <v>279.5</v>
      </c>
      <c r="I581" s="190">
        <v>45</v>
      </c>
      <c r="J581" s="17">
        <v>1941492</v>
      </c>
      <c r="K581" s="163">
        <v>0</v>
      </c>
      <c r="L581" s="163">
        <v>0</v>
      </c>
      <c r="M581" s="163">
        <v>0</v>
      </c>
      <c r="N581" s="163">
        <v>0</v>
      </c>
      <c r="O581" s="17">
        <v>1941492</v>
      </c>
      <c r="P581" s="94">
        <v>2019</v>
      </c>
    </row>
    <row r="582" spans="1:16" ht="19.5" thickBot="1">
      <c r="A582" s="292" t="s">
        <v>49</v>
      </c>
      <c r="B582" s="293"/>
      <c r="C582" s="218" t="s">
        <v>27</v>
      </c>
      <c r="D582" s="218" t="s">
        <v>27</v>
      </c>
      <c r="E582" s="218" t="s">
        <v>27</v>
      </c>
      <c r="F582" s="219">
        <f>F583</f>
        <v>356.28</v>
      </c>
      <c r="G582" s="219">
        <f t="shared" ref="G582:O582" si="40">G583</f>
        <v>348</v>
      </c>
      <c r="H582" s="219">
        <f t="shared" si="40"/>
        <v>348</v>
      </c>
      <c r="I582" s="220">
        <f t="shared" si="40"/>
        <v>20</v>
      </c>
      <c r="J582" s="219">
        <f t="shared" si="40"/>
        <v>1500054</v>
      </c>
      <c r="K582" s="219">
        <f t="shared" si="40"/>
        <v>0</v>
      </c>
      <c r="L582" s="219">
        <f t="shared" si="40"/>
        <v>0</v>
      </c>
      <c r="M582" s="219">
        <f t="shared" si="40"/>
        <v>0</v>
      </c>
      <c r="N582" s="219">
        <f t="shared" si="40"/>
        <v>0</v>
      </c>
      <c r="O582" s="219">
        <f t="shared" si="40"/>
        <v>1500054</v>
      </c>
      <c r="P582" s="221" t="s">
        <v>20</v>
      </c>
    </row>
    <row r="583" spans="1:16" ht="19.5" thickBot="1">
      <c r="A583" s="223">
        <v>332</v>
      </c>
      <c r="B583" s="224" t="s">
        <v>277</v>
      </c>
      <c r="C583" s="225" t="s">
        <v>56</v>
      </c>
      <c r="D583" s="225">
        <v>1958</v>
      </c>
      <c r="E583" s="230">
        <v>2</v>
      </c>
      <c r="F583" s="226">
        <v>356.28</v>
      </c>
      <c r="G583" s="226">
        <v>348</v>
      </c>
      <c r="H583" s="226">
        <v>348</v>
      </c>
      <c r="I583" s="227">
        <v>20</v>
      </c>
      <c r="J583" s="226">
        <v>1500054</v>
      </c>
      <c r="K583" s="228">
        <v>0</v>
      </c>
      <c r="L583" s="228">
        <v>0</v>
      </c>
      <c r="M583" s="228">
        <v>0</v>
      </c>
      <c r="N583" s="228">
        <v>0</v>
      </c>
      <c r="O583" s="226">
        <v>1500054</v>
      </c>
      <c r="P583" s="229">
        <v>2019</v>
      </c>
    </row>
    <row r="584" spans="1:16" ht="19.5" thickBot="1">
      <c r="A584" s="292" t="s">
        <v>50</v>
      </c>
      <c r="B584" s="293"/>
      <c r="C584" s="218" t="s">
        <v>27</v>
      </c>
      <c r="D584" s="218" t="s">
        <v>27</v>
      </c>
      <c r="E584" s="218" t="s">
        <v>27</v>
      </c>
      <c r="F584" s="219">
        <f>SUM(F585:F587)</f>
        <v>2980.5</v>
      </c>
      <c r="G584" s="219">
        <f t="shared" ref="G584:O584" si="41">SUM(G585:G587)</f>
        <v>2290.9</v>
      </c>
      <c r="H584" s="219">
        <f t="shared" si="41"/>
        <v>2290.9</v>
      </c>
      <c r="I584" s="220">
        <f t="shared" si="41"/>
        <v>150</v>
      </c>
      <c r="J584" s="219">
        <f t="shared" si="41"/>
        <v>11725438.879999999</v>
      </c>
      <c r="K584" s="219">
        <f t="shared" si="41"/>
        <v>0</v>
      </c>
      <c r="L584" s="219">
        <f t="shared" si="41"/>
        <v>0</v>
      </c>
      <c r="M584" s="219">
        <f t="shared" si="41"/>
        <v>0</v>
      </c>
      <c r="N584" s="219">
        <f t="shared" si="41"/>
        <v>0</v>
      </c>
      <c r="O584" s="219">
        <f t="shared" si="41"/>
        <v>11725438.879999999</v>
      </c>
      <c r="P584" s="221" t="s">
        <v>20</v>
      </c>
    </row>
    <row r="585" spans="1:16">
      <c r="A585" s="222">
        <v>333</v>
      </c>
      <c r="B585" s="19" t="s">
        <v>278</v>
      </c>
      <c r="C585" s="14" t="s">
        <v>56</v>
      </c>
      <c r="D585" s="14">
        <v>1974</v>
      </c>
      <c r="E585" s="213">
        <v>2</v>
      </c>
      <c r="F585" s="214">
        <v>793.8</v>
      </c>
      <c r="G585" s="214">
        <v>721.1</v>
      </c>
      <c r="H585" s="214">
        <v>721.1</v>
      </c>
      <c r="I585" s="215">
        <v>63</v>
      </c>
      <c r="J585" s="214">
        <v>5379116</v>
      </c>
      <c r="K585" s="216">
        <v>0</v>
      </c>
      <c r="L585" s="216">
        <v>0</v>
      </c>
      <c r="M585" s="216">
        <v>0</v>
      </c>
      <c r="N585" s="216">
        <v>0</v>
      </c>
      <c r="O585" s="214">
        <v>5379116</v>
      </c>
      <c r="P585" s="217">
        <v>2019</v>
      </c>
    </row>
    <row r="586" spans="1:16">
      <c r="A586" s="150">
        <v>334</v>
      </c>
      <c r="B586" s="8" t="s">
        <v>279</v>
      </c>
      <c r="C586" s="3" t="s">
        <v>56</v>
      </c>
      <c r="D586" s="3">
        <v>1986</v>
      </c>
      <c r="E586" s="66">
        <v>2</v>
      </c>
      <c r="F586" s="10">
        <v>916.3</v>
      </c>
      <c r="G586" s="10">
        <v>847.8</v>
      </c>
      <c r="H586" s="10">
        <v>847.8</v>
      </c>
      <c r="I586" s="189">
        <v>51</v>
      </c>
      <c r="J586" s="10">
        <v>3709361</v>
      </c>
      <c r="K586" s="156">
        <v>0</v>
      </c>
      <c r="L586" s="156">
        <v>0</v>
      </c>
      <c r="M586" s="156">
        <v>0</v>
      </c>
      <c r="N586" s="156">
        <v>0</v>
      </c>
      <c r="O586" s="10">
        <v>3709361</v>
      </c>
      <c r="P586" s="70">
        <v>2019</v>
      </c>
    </row>
    <row r="587" spans="1:16" ht="19.5" thickBot="1">
      <c r="A587" s="150">
        <v>335</v>
      </c>
      <c r="B587" s="31" t="s">
        <v>280</v>
      </c>
      <c r="C587" s="3" t="s">
        <v>56</v>
      </c>
      <c r="D587" s="3">
        <v>1976</v>
      </c>
      <c r="E587" s="66">
        <v>2</v>
      </c>
      <c r="F587" s="10">
        <v>1270.4000000000001</v>
      </c>
      <c r="G587" s="10">
        <v>722</v>
      </c>
      <c r="H587" s="10">
        <v>722</v>
      </c>
      <c r="I587" s="189">
        <v>36</v>
      </c>
      <c r="J587" s="10">
        <v>2636961.88</v>
      </c>
      <c r="K587" s="156">
        <v>0</v>
      </c>
      <c r="L587" s="156">
        <v>0</v>
      </c>
      <c r="M587" s="156">
        <v>0</v>
      </c>
      <c r="N587" s="156">
        <v>0</v>
      </c>
      <c r="O587" s="10">
        <v>2636961.88</v>
      </c>
      <c r="P587" s="70">
        <v>2019</v>
      </c>
    </row>
    <row r="588" spans="1:16" ht="19.5" thickBot="1">
      <c r="A588" s="290" t="s">
        <v>1019</v>
      </c>
      <c r="B588" s="291"/>
      <c r="C588" s="209"/>
      <c r="D588" s="209" t="s">
        <v>27</v>
      </c>
      <c r="E588" s="209" t="s">
        <v>27</v>
      </c>
      <c r="F588" s="210">
        <f>F589+F592+F594+F639+F669+F1038+F1040+F1044+F1064+F1066+F1072+F1075+F1078+F1093+F1097+F1099+F1123+F1126</f>
        <v>1315490.6899999995</v>
      </c>
      <c r="G588" s="210">
        <f t="shared" ref="G588:O588" si="42">G589+G592+G594+G639+G669+G1038+G1040+G1044+G1064+G1066+G1072+G1075+G1078+G1093+G1097+G1099+G1123+G1126</f>
        <v>1164884.8020999995</v>
      </c>
      <c r="H588" s="210">
        <f t="shared" si="42"/>
        <v>1136699.7620999997</v>
      </c>
      <c r="I588" s="211">
        <f t="shared" si="42"/>
        <v>57259</v>
      </c>
      <c r="J588" s="210">
        <f t="shared" si="42"/>
        <v>1782812781.0409997</v>
      </c>
      <c r="K588" s="210">
        <f t="shared" si="42"/>
        <v>0</v>
      </c>
      <c r="L588" s="210">
        <f t="shared" si="42"/>
        <v>0</v>
      </c>
      <c r="M588" s="210">
        <f t="shared" si="42"/>
        <v>0</v>
      </c>
      <c r="N588" s="210">
        <f t="shared" si="42"/>
        <v>0</v>
      </c>
      <c r="O588" s="210">
        <f t="shared" si="42"/>
        <v>1782812781.0409997</v>
      </c>
      <c r="P588" s="91" t="s">
        <v>20</v>
      </c>
    </row>
    <row r="589" spans="1:16" ht="19.5" thickBot="1">
      <c r="A589" s="305" t="s">
        <v>32</v>
      </c>
      <c r="B589" s="306"/>
      <c r="C589" s="218" t="s">
        <v>27</v>
      </c>
      <c r="D589" s="218" t="s">
        <v>27</v>
      </c>
      <c r="E589" s="218" t="s">
        <v>27</v>
      </c>
      <c r="F589" s="219">
        <f>SUM(F590:F591)</f>
        <v>1019.3</v>
      </c>
      <c r="G589" s="219">
        <f t="shared" ref="G589:O589" si="43">SUM(G590:G591)</f>
        <v>947.59999999999991</v>
      </c>
      <c r="H589" s="219">
        <f t="shared" si="43"/>
        <v>947.59999999999991</v>
      </c>
      <c r="I589" s="220">
        <f t="shared" si="43"/>
        <v>62</v>
      </c>
      <c r="J589" s="219">
        <f t="shared" si="43"/>
        <v>2972293.2</v>
      </c>
      <c r="K589" s="219">
        <f t="shared" si="43"/>
        <v>0</v>
      </c>
      <c r="L589" s="219">
        <f t="shared" si="43"/>
        <v>0</v>
      </c>
      <c r="M589" s="219">
        <f t="shared" si="43"/>
        <v>0</v>
      </c>
      <c r="N589" s="219">
        <f t="shared" si="43"/>
        <v>0</v>
      </c>
      <c r="O589" s="219">
        <f t="shared" si="43"/>
        <v>2972293.2</v>
      </c>
      <c r="P589" s="221" t="s">
        <v>20</v>
      </c>
    </row>
    <row r="590" spans="1:16">
      <c r="A590" s="231">
        <v>1</v>
      </c>
      <c r="B590" s="231" t="s">
        <v>592</v>
      </c>
      <c r="C590" s="14" t="s">
        <v>56</v>
      </c>
      <c r="D590" s="14">
        <v>1962</v>
      </c>
      <c r="E590" s="213">
        <v>2</v>
      </c>
      <c r="F590" s="214">
        <v>686.8</v>
      </c>
      <c r="G590" s="214">
        <v>638.4</v>
      </c>
      <c r="H590" s="214">
        <v>638.4</v>
      </c>
      <c r="I590" s="215">
        <v>47</v>
      </c>
      <c r="J590" s="214">
        <v>1832634</v>
      </c>
      <c r="K590" s="216">
        <v>0</v>
      </c>
      <c r="L590" s="216">
        <v>0</v>
      </c>
      <c r="M590" s="216">
        <v>0</v>
      </c>
      <c r="N590" s="216">
        <v>0</v>
      </c>
      <c r="O590" s="214">
        <v>1832634</v>
      </c>
      <c r="P590" s="217">
        <v>2020</v>
      </c>
    </row>
    <row r="591" spans="1:16" ht="19.5" thickBot="1">
      <c r="A591" s="164">
        <v>2</v>
      </c>
      <c r="B591" s="164" t="s">
        <v>593</v>
      </c>
      <c r="C591" s="13" t="s">
        <v>56</v>
      </c>
      <c r="D591" s="13">
        <v>1962</v>
      </c>
      <c r="E591" s="81">
        <v>2</v>
      </c>
      <c r="F591" s="17">
        <v>332.5</v>
      </c>
      <c r="G591" s="17">
        <v>309.2</v>
      </c>
      <c r="H591" s="17">
        <v>309.2</v>
      </c>
      <c r="I591" s="190">
        <v>15</v>
      </c>
      <c r="J591" s="17">
        <v>1139659.2</v>
      </c>
      <c r="K591" s="163">
        <v>0</v>
      </c>
      <c r="L591" s="163">
        <v>0</v>
      </c>
      <c r="M591" s="163">
        <v>0</v>
      </c>
      <c r="N591" s="163">
        <v>0</v>
      </c>
      <c r="O591" s="17">
        <v>1139659.2</v>
      </c>
      <c r="P591" s="94">
        <v>2020</v>
      </c>
    </row>
    <row r="592" spans="1:16" ht="19.5" thickBot="1">
      <c r="A592" s="305" t="s">
        <v>35</v>
      </c>
      <c r="B592" s="306"/>
      <c r="C592" s="218" t="s">
        <v>27</v>
      </c>
      <c r="D592" s="218" t="s">
        <v>27</v>
      </c>
      <c r="E592" s="218" t="s">
        <v>27</v>
      </c>
      <c r="F592" s="219">
        <f>F593</f>
        <v>652</v>
      </c>
      <c r="G592" s="219">
        <f t="shared" ref="G592:O592" si="44">G593</f>
        <v>600</v>
      </c>
      <c r="H592" s="219">
        <f t="shared" si="44"/>
        <v>600</v>
      </c>
      <c r="I592" s="220">
        <f t="shared" si="44"/>
        <v>47</v>
      </c>
      <c r="J592" s="219">
        <f t="shared" si="44"/>
        <v>2910528</v>
      </c>
      <c r="K592" s="219">
        <f t="shared" si="44"/>
        <v>0</v>
      </c>
      <c r="L592" s="219">
        <f t="shared" si="44"/>
        <v>0</v>
      </c>
      <c r="M592" s="219">
        <f t="shared" si="44"/>
        <v>0</v>
      </c>
      <c r="N592" s="219">
        <f t="shared" si="44"/>
        <v>0</v>
      </c>
      <c r="O592" s="219">
        <f t="shared" si="44"/>
        <v>2910528</v>
      </c>
      <c r="P592" s="221" t="s">
        <v>20</v>
      </c>
    </row>
    <row r="593" spans="1:16" ht="19.5" thickBot="1">
      <c r="A593" s="235">
        <v>3</v>
      </c>
      <c r="B593" s="235" t="s">
        <v>594</v>
      </c>
      <c r="C593" s="225" t="s">
        <v>56</v>
      </c>
      <c r="D593" s="225">
        <v>1962</v>
      </c>
      <c r="E593" s="230">
        <v>2</v>
      </c>
      <c r="F593" s="226">
        <v>652</v>
      </c>
      <c r="G593" s="226">
        <v>600</v>
      </c>
      <c r="H593" s="226">
        <v>600</v>
      </c>
      <c r="I593" s="227">
        <v>47</v>
      </c>
      <c r="J593" s="226">
        <v>2910528</v>
      </c>
      <c r="K593" s="228">
        <v>0</v>
      </c>
      <c r="L593" s="228">
        <v>0</v>
      </c>
      <c r="M593" s="228">
        <v>0</v>
      </c>
      <c r="N593" s="228">
        <v>0</v>
      </c>
      <c r="O593" s="226">
        <v>2910528</v>
      </c>
      <c r="P593" s="229">
        <v>2020</v>
      </c>
    </row>
    <row r="594" spans="1:16" ht="19.5" thickBot="1">
      <c r="A594" s="305" t="s">
        <v>21</v>
      </c>
      <c r="B594" s="306"/>
      <c r="C594" s="218" t="s">
        <v>27</v>
      </c>
      <c r="D594" s="218" t="s">
        <v>27</v>
      </c>
      <c r="E594" s="218" t="s">
        <v>27</v>
      </c>
      <c r="F594" s="219">
        <f>SUM(F595:F638)</f>
        <v>171833.74999999991</v>
      </c>
      <c r="G594" s="219">
        <f t="shared" ref="G594:O594" si="45">SUM(G595:G638)</f>
        <v>151574.77000000002</v>
      </c>
      <c r="H594" s="219">
        <f t="shared" si="45"/>
        <v>151169.37000000002</v>
      </c>
      <c r="I594" s="220">
        <f t="shared" si="45"/>
        <v>8060</v>
      </c>
      <c r="J594" s="219">
        <f t="shared" si="45"/>
        <v>217072270.39000002</v>
      </c>
      <c r="K594" s="219">
        <f t="shared" si="45"/>
        <v>0</v>
      </c>
      <c r="L594" s="219">
        <f t="shared" si="45"/>
        <v>0</v>
      </c>
      <c r="M594" s="219">
        <f t="shared" si="45"/>
        <v>0</v>
      </c>
      <c r="N594" s="219">
        <f t="shared" si="45"/>
        <v>0</v>
      </c>
      <c r="O594" s="219">
        <f t="shared" si="45"/>
        <v>217072270.39000002</v>
      </c>
      <c r="P594" s="221" t="s">
        <v>20</v>
      </c>
    </row>
    <row r="595" spans="1:16">
      <c r="A595" s="231">
        <v>4</v>
      </c>
      <c r="B595" s="247" t="s">
        <v>595</v>
      </c>
      <c r="C595" s="6" t="s">
        <v>55</v>
      </c>
      <c r="D595" s="242">
        <v>1960</v>
      </c>
      <c r="E595" s="6">
        <v>4</v>
      </c>
      <c r="F595" s="243">
        <v>2935.09</v>
      </c>
      <c r="G595" s="243">
        <v>2691.28</v>
      </c>
      <c r="H595" s="243">
        <v>2691.28</v>
      </c>
      <c r="I595" s="244">
        <v>117</v>
      </c>
      <c r="J595" s="243">
        <v>5615712</v>
      </c>
      <c r="K595" s="245">
        <v>0</v>
      </c>
      <c r="L595" s="245">
        <v>0</v>
      </c>
      <c r="M595" s="245">
        <v>0</v>
      </c>
      <c r="N595" s="245">
        <v>0</v>
      </c>
      <c r="O595" s="243">
        <v>5615712</v>
      </c>
      <c r="P595" s="246">
        <v>2020</v>
      </c>
    </row>
    <row r="596" spans="1:16">
      <c r="A596" s="145">
        <v>5</v>
      </c>
      <c r="B596" s="146" t="s">
        <v>596</v>
      </c>
      <c r="C596" s="3" t="s">
        <v>56</v>
      </c>
      <c r="D596" s="3">
        <v>1962</v>
      </c>
      <c r="E596" s="66">
        <v>4</v>
      </c>
      <c r="F596" s="10">
        <v>2808.4</v>
      </c>
      <c r="G596" s="10">
        <v>2610.4</v>
      </c>
      <c r="H596" s="10">
        <v>2610.4</v>
      </c>
      <c r="I596" s="189">
        <v>150</v>
      </c>
      <c r="J596" s="10">
        <v>9560606</v>
      </c>
      <c r="K596" s="163">
        <v>0</v>
      </c>
      <c r="L596" s="163">
        <v>0</v>
      </c>
      <c r="M596" s="163">
        <v>0</v>
      </c>
      <c r="N596" s="163">
        <v>0</v>
      </c>
      <c r="O596" s="10">
        <v>9560606</v>
      </c>
      <c r="P596" s="70">
        <v>2020</v>
      </c>
    </row>
    <row r="597" spans="1:16">
      <c r="A597" s="145">
        <v>6</v>
      </c>
      <c r="B597" s="146" t="s">
        <v>597</v>
      </c>
      <c r="C597" s="3" t="s">
        <v>56</v>
      </c>
      <c r="D597" s="3">
        <v>1963</v>
      </c>
      <c r="E597" s="66">
        <v>4</v>
      </c>
      <c r="F597" s="10">
        <v>2978.2</v>
      </c>
      <c r="G597" s="10">
        <v>2777.2</v>
      </c>
      <c r="H597" s="10">
        <v>2777.2</v>
      </c>
      <c r="I597" s="189">
        <v>142</v>
      </c>
      <c r="J597" s="10">
        <v>4610150</v>
      </c>
      <c r="K597" s="163">
        <v>0</v>
      </c>
      <c r="L597" s="163">
        <v>0</v>
      </c>
      <c r="M597" s="163">
        <v>0</v>
      </c>
      <c r="N597" s="163">
        <v>0</v>
      </c>
      <c r="O597" s="10">
        <v>4610150</v>
      </c>
      <c r="P597" s="70">
        <v>2020</v>
      </c>
    </row>
    <row r="598" spans="1:16">
      <c r="A598" s="145">
        <v>7</v>
      </c>
      <c r="B598" s="146" t="s">
        <v>598</v>
      </c>
      <c r="C598" s="3" t="s">
        <v>56</v>
      </c>
      <c r="D598" s="3">
        <v>1963</v>
      </c>
      <c r="E598" s="66">
        <v>4</v>
      </c>
      <c r="F598" s="10">
        <v>2959.79</v>
      </c>
      <c r="G598" s="10">
        <v>2765.17</v>
      </c>
      <c r="H598" s="10">
        <v>2765.17</v>
      </c>
      <c r="I598" s="189">
        <v>156</v>
      </c>
      <c r="J598" s="10">
        <v>4590180</v>
      </c>
      <c r="K598" s="163">
        <v>0</v>
      </c>
      <c r="L598" s="163">
        <v>0</v>
      </c>
      <c r="M598" s="163">
        <v>0</v>
      </c>
      <c r="N598" s="163">
        <v>0</v>
      </c>
      <c r="O598" s="10">
        <v>4590180</v>
      </c>
      <c r="P598" s="70">
        <v>2020</v>
      </c>
    </row>
    <row r="599" spans="1:16">
      <c r="A599" s="145">
        <v>8</v>
      </c>
      <c r="B599" s="146" t="s">
        <v>599</v>
      </c>
      <c r="C599" s="3" t="s">
        <v>56</v>
      </c>
      <c r="D599" s="3">
        <v>1962</v>
      </c>
      <c r="E599" s="66">
        <v>4</v>
      </c>
      <c r="F599" s="10">
        <v>3001.32</v>
      </c>
      <c r="G599" s="10">
        <v>2806.34</v>
      </c>
      <c r="H599" s="10">
        <v>2806.34</v>
      </c>
      <c r="I599" s="189">
        <v>153</v>
      </c>
      <c r="J599" s="10">
        <v>4658523</v>
      </c>
      <c r="K599" s="163">
        <v>0</v>
      </c>
      <c r="L599" s="163">
        <v>0</v>
      </c>
      <c r="M599" s="163">
        <v>0</v>
      </c>
      <c r="N599" s="163">
        <v>0</v>
      </c>
      <c r="O599" s="10">
        <v>4658523</v>
      </c>
      <c r="P599" s="70">
        <v>2020</v>
      </c>
    </row>
    <row r="600" spans="1:16">
      <c r="A600" s="145">
        <v>9</v>
      </c>
      <c r="B600" s="146" t="s">
        <v>600</v>
      </c>
      <c r="C600" s="3" t="s">
        <v>56</v>
      </c>
      <c r="D600" s="3">
        <v>1962</v>
      </c>
      <c r="E600" s="66">
        <v>4</v>
      </c>
      <c r="F600" s="10">
        <v>2191.63</v>
      </c>
      <c r="G600" s="10">
        <v>2043.52</v>
      </c>
      <c r="H600" s="10">
        <v>2043.52</v>
      </c>
      <c r="I600" s="189">
        <v>101</v>
      </c>
      <c r="J600" s="10">
        <v>3392241</v>
      </c>
      <c r="K600" s="163">
        <v>0</v>
      </c>
      <c r="L600" s="163">
        <v>0</v>
      </c>
      <c r="M600" s="163">
        <v>0</v>
      </c>
      <c r="N600" s="163">
        <v>0</v>
      </c>
      <c r="O600" s="10">
        <v>3392241</v>
      </c>
      <c r="P600" s="70">
        <v>2020</v>
      </c>
    </row>
    <row r="601" spans="1:16">
      <c r="A601" s="145">
        <v>10</v>
      </c>
      <c r="B601" s="148" t="s">
        <v>601</v>
      </c>
      <c r="C601" s="4" t="s">
        <v>55</v>
      </c>
      <c r="D601" s="2">
        <v>1972</v>
      </c>
      <c r="E601" s="4">
        <v>5</v>
      </c>
      <c r="F601" s="9">
        <v>9431.2000000000007</v>
      </c>
      <c r="G601" s="9">
        <v>8257.7999999999993</v>
      </c>
      <c r="H601" s="9">
        <v>8257.7999999999993</v>
      </c>
      <c r="I601" s="191">
        <v>428</v>
      </c>
      <c r="J601" s="9">
        <v>14393345.399999999</v>
      </c>
      <c r="K601" s="157">
        <v>0</v>
      </c>
      <c r="L601" s="157">
        <v>0</v>
      </c>
      <c r="M601" s="157">
        <v>0</v>
      </c>
      <c r="N601" s="157">
        <v>0</v>
      </c>
      <c r="O601" s="9">
        <v>14393345.399999999</v>
      </c>
      <c r="P601" s="69">
        <v>2020</v>
      </c>
    </row>
    <row r="602" spans="1:16">
      <c r="A602" s="145">
        <v>11</v>
      </c>
      <c r="B602" s="147" t="s">
        <v>602</v>
      </c>
      <c r="C602" s="4" t="s">
        <v>55</v>
      </c>
      <c r="D602" s="2">
        <v>1971</v>
      </c>
      <c r="E602" s="4">
        <v>5</v>
      </c>
      <c r="F602" s="9">
        <v>6131.4</v>
      </c>
      <c r="G602" s="9">
        <v>5550.9</v>
      </c>
      <c r="H602" s="9">
        <v>5550.9</v>
      </c>
      <c r="I602" s="191">
        <v>254</v>
      </c>
      <c r="J602" s="9">
        <v>9675218.6999999993</v>
      </c>
      <c r="K602" s="157">
        <v>0</v>
      </c>
      <c r="L602" s="157">
        <v>0</v>
      </c>
      <c r="M602" s="157">
        <v>0</v>
      </c>
      <c r="N602" s="157">
        <v>0</v>
      </c>
      <c r="O602" s="9">
        <v>9675218.6999999993</v>
      </c>
      <c r="P602" s="69">
        <v>2020</v>
      </c>
    </row>
    <row r="603" spans="1:16">
      <c r="A603" s="145">
        <v>12</v>
      </c>
      <c r="B603" s="147" t="s">
        <v>603</v>
      </c>
      <c r="C603" s="4" t="s">
        <v>55</v>
      </c>
      <c r="D603" s="2">
        <v>1957</v>
      </c>
      <c r="E603" s="4">
        <v>4</v>
      </c>
      <c r="F603" s="9">
        <v>2329.14</v>
      </c>
      <c r="G603" s="9">
        <v>2082.25</v>
      </c>
      <c r="H603" s="9">
        <v>2082.25</v>
      </c>
      <c r="I603" s="191">
        <v>104</v>
      </c>
      <c r="J603" s="9">
        <v>3629361.75</v>
      </c>
      <c r="K603" s="157">
        <v>0</v>
      </c>
      <c r="L603" s="157">
        <v>0</v>
      </c>
      <c r="M603" s="157">
        <v>0</v>
      </c>
      <c r="N603" s="157">
        <v>0</v>
      </c>
      <c r="O603" s="9">
        <v>3629361.75</v>
      </c>
      <c r="P603" s="69">
        <v>2020</v>
      </c>
    </row>
    <row r="604" spans="1:16">
      <c r="A604" s="145">
        <v>13</v>
      </c>
      <c r="B604" s="148" t="s">
        <v>604</v>
      </c>
      <c r="C604" s="4" t="s">
        <v>55</v>
      </c>
      <c r="D604" s="2">
        <v>1961</v>
      </c>
      <c r="E604" s="4">
        <v>4</v>
      </c>
      <c r="F604" s="9">
        <v>2177.12</v>
      </c>
      <c r="G604" s="9">
        <v>2030.38</v>
      </c>
      <c r="H604" s="9">
        <v>2030.38</v>
      </c>
      <c r="I604" s="191">
        <v>117</v>
      </c>
      <c r="J604" s="9">
        <v>3538952.3400000003</v>
      </c>
      <c r="K604" s="157">
        <v>0</v>
      </c>
      <c r="L604" s="157">
        <v>0</v>
      </c>
      <c r="M604" s="157">
        <v>0</v>
      </c>
      <c r="N604" s="157">
        <v>0</v>
      </c>
      <c r="O604" s="9">
        <v>3538952.3400000003</v>
      </c>
      <c r="P604" s="69">
        <v>2020</v>
      </c>
    </row>
    <row r="605" spans="1:16">
      <c r="A605" s="145">
        <v>14</v>
      </c>
      <c r="B605" s="147" t="s">
        <v>292</v>
      </c>
      <c r="C605" s="4" t="s">
        <v>55</v>
      </c>
      <c r="D605" s="2">
        <v>1961</v>
      </c>
      <c r="E605" s="4">
        <v>4</v>
      </c>
      <c r="F605" s="9">
        <v>2471.6999999999998</v>
      </c>
      <c r="G605" s="9">
        <v>2328.1999999999998</v>
      </c>
      <c r="H605" s="9">
        <v>2328.1999999999998</v>
      </c>
      <c r="I605" s="191">
        <v>151</v>
      </c>
      <c r="J605" s="9">
        <v>4095720</v>
      </c>
      <c r="K605" s="157">
        <v>0</v>
      </c>
      <c r="L605" s="157">
        <v>0</v>
      </c>
      <c r="M605" s="157">
        <v>0</v>
      </c>
      <c r="N605" s="157">
        <v>0</v>
      </c>
      <c r="O605" s="9">
        <v>4095720</v>
      </c>
      <c r="P605" s="69">
        <v>2020</v>
      </c>
    </row>
    <row r="606" spans="1:16">
      <c r="A606" s="145">
        <v>15</v>
      </c>
      <c r="B606" s="145" t="s">
        <v>605</v>
      </c>
      <c r="C606" s="3" t="s">
        <v>56</v>
      </c>
      <c r="D606" s="3">
        <v>1961</v>
      </c>
      <c r="E606" s="66">
        <v>4</v>
      </c>
      <c r="F606" s="10">
        <v>2205.7800000000002</v>
      </c>
      <c r="G606" s="10">
        <v>2059.6</v>
      </c>
      <c r="H606" s="10">
        <v>2059.6</v>
      </c>
      <c r="I606" s="189">
        <v>120</v>
      </c>
      <c r="J606" s="10">
        <v>3589882.8</v>
      </c>
      <c r="K606" s="163">
        <v>0</v>
      </c>
      <c r="L606" s="163">
        <v>0</v>
      </c>
      <c r="M606" s="163">
        <v>0</v>
      </c>
      <c r="N606" s="163">
        <v>0</v>
      </c>
      <c r="O606" s="10">
        <v>3589882.8</v>
      </c>
      <c r="P606" s="70">
        <v>2020</v>
      </c>
    </row>
    <row r="607" spans="1:16">
      <c r="A607" s="145">
        <v>16</v>
      </c>
      <c r="B607" s="145" t="s">
        <v>606</v>
      </c>
      <c r="C607" s="3" t="s">
        <v>56</v>
      </c>
      <c r="D607" s="3">
        <v>1961</v>
      </c>
      <c r="E607" s="66">
        <v>4</v>
      </c>
      <c r="F607" s="10">
        <v>2767.22</v>
      </c>
      <c r="G607" s="10">
        <v>2576.09</v>
      </c>
      <c r="H607" s="10">
        <v>2576.09</v>
      </c>
      <c r="I607" s="189">
        <v>143</v>
      </c>
      <c r="J607" s="10">
        <v>9623724.870000001</v>
      </c>
      <c r="K607" s="163">
        <v>0</v>
      </c>
      <c r="L607" s="163">
        <v>0</v>
      </c>
      <c r="M607" s="163">
        <v>0</v>
      </c>
      <c r="N607" s="163">
        <v>0</v>
      </c>
      <c r="O607" s="10">
        <v>9623724.870000001</v>
      </c>
      <c r="P607" s="70">
        <v>2020</v>
      </c>
    </row>
    <row r="608" spans="1:16">
      <c r="A608" s="145">
        <v>17</v>
      </c>
      <c r="B608" s="147" t="s">
        <v>607</v>
      </c>
      <c r="C608" s="4" t="s">
        <v>55</v>
      </c>
      <c r="D608" s="2">
        <v>1991</v>
      </c>
      <c r="E608" s="4">
        <v>9</v>
      </c>
      <c r="F608" s="9">
        <v>2194</v>
      </c>
      <c r="G608" s="9">
        <v>1957.1</v>
      </c>
      <c r="H608" s="9">
        <v>1957.1</v>
      </c>
      <c r="I608" s="191">
        <v>96</v>
      </c>
      <c r="J608" s="9">
        <v>2000000</v>
      </c>
      <c r="K608" s="157">
        <v>0</v>
      </c>
      <c r="L608" s="157">
        <v>0</v>
      </c>
      <c r="M608" s="157">
        <v>0</v>
      </c>
      <c r="N608" s="157">
        <v>0</v>
      </c>
      <c r="O608" s="9">
        <v>2000000</v>
      </c>
      <c r="P608" s="69">
        <v>2020</v>
      </c>
    </row>
    <row r="609" spans="1:16">
      <c r="A609" s="145">
        <v>18</v>
      </c>
      <c r="B609" s="147" t="s">
        <v>608</v>
      </c>
      <c r="C609" s="4" t="s">
        <v>55</v>
      </c>
      <c r="D609" s="2">
        <v>1991</v>
      </c>
      <c r="E609" s="4">
        <v>9</v>
      </c>
      <c r="F609" s="9">
        <v>4421.5</v>
      </c>
      <c r="G609" s="9">
        <v>3949.3</v>
      </c>
      <c r="H609" s="9">
        <v>3949.3</v>
      </c>
      <c r="I609" s="191">
        <v>208</v>
      </c>
      <c r="J609" s="9">
        <v>4000000</v>
      </c>
      <c r="K609" s="157">
        <v>0</v>
      </c>
      <c r="L609" s="157">
        <v>0</v>
      </c>
      <c r="M609" s="157">
        <v>0</v>
      </c>
      <c r="N609" s="157">
        <v>0</v>
      </c>
      <c r="O609" s="9">
        <v>4000000</v>
      </c>
      <c r="P609" s="69">
        <v>2020</v>
      </c>
    </row>
    <row r="610" spans="1:16">
      <c r="A610" s="145">
        <v>19</v>
      </c>
      <c r="B610" s="147" t="s">
        <v>609</v>
      </c>
      <c r="C610" s="4" t="s">
        <v>55</v>
      </c>
      <c r="D610" s="2">
        <v>1991</v>
      </c>
      <c r="E610" s="4">
        <v>9</v>
      </c>
      <c r="F610" s="9">
        <v>6027.4</v>
      </c>
      <c r="G610" s="9">
        <v>5440.4</v>
      </c>
      <c r="H610" s="9">
        <v>5440.4</v>
      </c>
      <c r="I610" s="191">
        <v>264</v>
      </c>
      <c r="J610" s="9">
        <v>8000000</v>
      </c>
      <c r="K610" s="157">
        <v>0</v>
      </c>
      <c r="L610" s="157">
        <v>0</v>
      </c>
      <c r="M610" s="157">
        <v>0</v>
      </c>
      <c r="N610" s="157">
        <v>0</v>
      </c>
      <c r="O610" s="9">
        <v>8000000</v>
      </c>
      <c r="P610" s="69">
        <v>2020</v>
      </c>
    </row>
    <row r="611" spans="1:16">
      <c r="A611" s="145">
        <v>20</v>
      </c>
      <c r="B611" s="147" t="s">
        <v>610</v>
      </c>
      <c r="C611" s="4" t="s">
        <v>55</v>
      </c>
      <c r="D611" s="2">
        <v>1991</v>
      </c>
      <c r="E611" s="4">
        <v>9</v>
      </c>
      <c r="F611" s="9">
        <v>7141.5</v>
      </c>
      <c r="G611" s="9">
        <v>6068.9</v>
      </c>
      <c r="H611" s="9">
        <v>6068.9</v>
      </c>
      <c r="I611" s="191">
        <v>335</v>
      </c>
      <c r="J611" s="9">
        <v>6000000</v>
      </c>
      <c r="K611" s="157">
        <v>0</v>
      </c>
      <c r="L611" s="157">
        <v>0</v>
      </c>
      <c r="M611" s="157">
        <v>0</v>
      </c>
      <c r="N611" s="157">
        <v>0</v>
      </c>
      <c r="O611" s="9">
        <v>6000000</v>
      </c>
      <c r="P611" s="69">
        <v>2020</v>
      </c>
    </row>
    <row r="612" spans="1:16">
      <c r="A612" s="145">
        <v>21</v>
      </c>
      <c r="B612" s="147" t="s">
        <v>611</v>
      </c>
      <c r="C612" s="4" t="s">
        <v>55</v>
      </c>
      <c r="D612" s="2">
        <v>1992</v>
      </c>
      <c r="E612" s="4">
        <v>9</v>
      </c>
      <c r="F612" s="9">
        <v>10818</v>
      </c>
      <c r="G612" s="9">
        <v>7796.9</v>
      </c>
      <c r="H612" s="9">
        <v>7796.9</v>
      </c>
      <c r="I612" s="191">
        <v>446</v>
      </c>
      <c r="J612" s="9">
        <v>8000000</v>
      </c>
      <c r="K612" s="157">
        <v>0</v>
      </c>
      <c r="L612" s="157">
        <v>0</v>
      </c>
      <c r="M612" s="157">
        <v>0</v>
      </c>
      <c r="N612" s="157">
        <v>0</v>
      </c>
      <c r="O612" s="9">
        <v>8000000</v>
      </c>
      <c r="P612" s="69">
        <v>2020</v>
      </c>
    </row>
    <row r="613" spans="1:16">
      <c r="A613" s="145">
        <v>22</v>
      </c>
      <c r="B613" s="147" t="s">
        <v>612</v>
      </c>
      <c r="C613" s="4" t="s">
        <v>55</v>
      </c>
      <c r="D613" s="2">
        <v>1992</v>
      </c>
      <c r="E613" s="4">
        <v>9</v>
      </c>
      <c r="F613" s="9">
        <v>6815.9</v>
      </c>
      <c r="G613" s="9">
        <v>4914</v>
      </c>
      <c r="H613" s="9">
        <v>4914</v>
      </c>
      <c r="I613" s="191">
        <v>299</v>
      </c>
      <c r="J613" s="9">
        <v>4000000</v>
      </c>
      <c r="K613" s="157">
        <v>0</v>
      </c>
      <c r="L613" s="157">
        <v>0</v>
      </c>
      <c r="M613" s="157">
        <v>0</v>
      </c>
      <c r="N613" s="157">
        <v>0</v>
      </c>
      <c r="O613" s="9">
        <v>4000000</v>
      </c>
      <c r="P613" s="69">
        <v>2020</v>
      </c>
    </row>
    <row r="614" spans="1:16">
      <c r="A614" s="145">
        <v>23</v>
      </c>
      <c r="B614" s="147" t="s">
        <v>613</v>
      </c>
      <c r="C614" s="4" t="s">
        <v>55</v>
      </c>
      <c r="D614" s="2">
        <v>1962</v>
      </c>
      <c r="E614" s="4">
        <v>4</v>
      </c>
      <c r="F614" s="9">
        <v>2135.64</v>
      </c>
      <c r="G614" s="9">
        <v>1992.1</v>
      </c>
      <c r="H614" s="9">
        <v>1992.1</v>
      </c>
      <c r="I614" s="191">
        <v>103</v>
      </c>
      <c r="J614" s="9">
        <v>4044384</v>
      </c>
      <c r="K614" s="157">
        <v>0</v>
      </c>
      <c r="L614" s="157">
        <v>0</v>
      </c>
      <c r="M614" s="157">
        <v>0</v>
      </c>
      <c r="N614" s="157">
        <v>0</v>
      </c>
      <c r="O614" s="9">
        <v>4044384</v>
      </c>
      <c r="P614" s="69">
        <v>2020</v>
      </c>
    </row>
    <row r="615" spans="1:16">
      <c r="A615" s="145">
        <v>24</v>
      </c>
      <c r="B615" s="145" t="s">
        <v>614</v>
      </c>
      <c r="C615" s="3" t="s">
        <v>56</v>
      </c>
      <c r="D615" s="3">
        <v>1961</v>
      </c>
      <c r="E615" s="66">
        <v>4</v>
      </c>
      <c r="F615" s="10">
        <v>2171.52</v>
      </c>
      <c r="G615" s="10">
        <v>2027.16</v>
      </c>
      <c r="H615" s="10">
        <v>2027.16</v>
      </c>
      <c r="I615" s="189">
        <v>132</v>
      </c>
      <c r="J615" s="10">
        <v>3533339.8800000004</v>
      </c>
      <c r="K615" s="163">
        <v>0</v>
      </c>
      <c r="L615" s="163">
        <v>0</v>
      </c>
      <c r="M615" s="163">
        <v>0</v>
      </c>
      <c r="N615" s="163">
        <v>0</v>
      </c>
      <c r="O615" s="10">
        <v>3533339.8800000004</v>
      </c>
      <c r="P615" s="70">
        <v>2020</v>
      </c>
    </row>
    <row r="616" spans="1:16">
      <c r="A616" s="145">
        <v>25</v>
      </c>
      <c r="B616" s="147" t="s">
        <v>615</v>
      </c>
      <c r="C616" s="4" t="s">
        <v>55</v>
      </c>
      <c r="D616" s="2">
        <v>1992</v>
      </c>
      <c r="E616" s="4">
        <v>9</v>
      </c>
      <c r="F616" s="9">
        <v>4247.8999999999996</v>
      </c>
      <c r="G616" s="9">
        <v>3835.9</v>
      </c>
      <c r="H616" s="9">
        <v>3835.9</v>
      </c>
      <c r="I616" s="191">
        <v>120</v>
      </c>
      <c r="J616" s="9">
        <v>4000000</v>
      </c>
      <c r="K616" s="157">
        <v>0</v>
      </c>
      <c r="L616" s="157">
        <v>0</v>
      </c>
      <c r="M616" s="157">
        <v>0</v>
      </c>
      <c r="N616" s="157">
        <v>0</v>
      </c>
      <c r="O616" s="9">
        <v>4000000</v>
      </c>
      <c r="P616" s="69">
        <v>2020</v>
      </c>
    </row>
    <row r="617" spans="1:16">
      <c r="A617" s="145">
        <v>26</v>
      </c>
      <c r="B617" s="148" t="s">
        <v>616</v>
      </c>
      <c r="C617" s="4" t="s">
        <v>55</v>
      </c>
      <c r="D617" s="2">
        <v>1984</v>
      </c>
      <c r="E617" s="4">
        <v>9</v>
      </c>
      <c r="F617" s="9">
        <v>7105.1</v>
      </c>
      <c r="G617" s="9">
        <v>6285.7</v>
      </c>
      <c r="H617" s="9">
        <v>6285.7</v>
      </c>
      <c r="I617" s="191">
        <v>363</v>
      </c>
      <c r="J617" s="9">
        <v>2000000</v>
      </c>
      <c r="K617" s="157">
        <v>0</v>
      </c>
      <c r="L617" s="157">
        <v>0</v>
      </c>
      <c r="M617" s="157">
        <v>0</v>
      </c>
      <c r="N617" s="157">
        <v>0</v>
      </c>
      <c r="O617" s="9">
        <v>2000000</v>
      </c>
      <c r="P617" s="69">
        <v>2020</v>
      </c>
    </row>
    <row r="618" spans="1:16">
      <c r="A618" s="145">
        <v>27</v>
      </c>
      <c r="B618" s="147" t="s">
        <v>617</v>
      </c>
      <c r="C618" s="4" t="s">
        <v>55</v>
      </c>
      <c r="D618" s="2">
        <v>1984</v>
      </c>
      <c r="E618" s="4">
        <v>9</v>
      </c>
      <c r="F618" s="9">
        <v>7131</v>
      </c>
      <c r="G618" s="9">
        <v>6312</v>
      </c>
      <c r="H618" s="9">
        <v>6312</v>
      </c>
      <c r="I618" s="191">
        <v>341</v>
      </c>
      <c r="J618" s="9">
        <v>2000000</v>
      </c>
      <c r="K618" s="157">
        <v>0</v>
      </c>
      <c r="L618" s="157">
        <v>0</v>
      </c>
      <c r="M618" s="157">
        <v>0</v>
      </c>
      <c r="N618" s="157">
        <v>0</v>
      </c>
      <c r="O618" s="9">
        <v>2000000</v>
      </c>
      <c r="P618" s="69">
        <v>2020</v>
      </c>
    </row>
    <row r="619" spans="1:16">
      <c r="A619" s="145">
        <v>28</v>
      </c>
      <c r="B619" s="148" t="s">
        <v>618</v>
      </c>
      <c r="C619" s="4" t="s">
        <v>55</v>
      </c>
      <c r="D619" s="2">
        <v>1992</v>
      </c>
      <c r="E619" s="4">
        <v>9</v>
      </c>
      <c r="F619" s="9">
        <v>4571.7</v>
      </c>
      <c r="G619" s="9">
        <v>3949.3</v>
      </c>
      <c r="H619" s="9">
        <v>3949.3</v>
      </c>
      <c r="I619" s="191">
        <v>222</v>
      </c>
      <c r="J619" s="9">
        <v>4000000</v>
      </c>
      <c r="K619" s="157">
        <v>0</v>
      </c>
      <c r="L619" s="157">
        <v>0</v>
      </c>
      <c r="M619" s="157">
        <v>0</v>
      </c>
      <c r="N619" s="157">
        <v>0</v>
      </c>
      <c r="O619" s="9">
        <v>4000000</v>
      </c>
      <c r="P619" s="69">
        <v>2020</v>
      </c>
    </row>
    <row r="620" spans="1:16">
      <c r="A620" s="145">
        <v>29</v>
      </c>
      <c r="B620" s="147" t="s">
        <v>619</v>
      </c>
      <c r="C620" s="4" t="s">
        <v>55</v>
      </c>
      <c r="D620" s="2">
        <v>1992</v>
      </c>
      <c r="E620" s="4">
        <v>9</v>
      </c>
      <c r="F620" s="9">
        <v>4672.01</v>
      </c>
      <c r="G620" s="9">
        <v>4010.91</v>
      </c>
      <c r="H620" s="9">
        <v>4010.91</v>
      </c>
      <c r="I620" s="191">
        <v>234</v>
      </c>
      <c r="J620" s="9">
        <v>4000000</v>
      </c>
      <c r="K620" s="157">
        <v>0</v>
      </c>
      <c r="L620" s="157">
        <v>0</v>
      </c>
      <c r="M620" s="157">
        <v>0</v>
      </c>
      <c r="N620" s="157">
        <v>0</v>
      </c>
      <c r="O620" s="9">
        <v>4000000</v>
      </c>
      <c r="P620" s="69">
        <v>2020</v>
      </c>
    </row>
    <row r="621" spans="1:16">
      <c r="A621" s="145">
        <v>30</v>
      </c>
      <c r="B621" s="145" t="s">
        <v>620</v>
      </c>
      <c r="C621" s="3" t="s">
        <v>56</v>
      </c>
      <c r="D621" s="3">
        <v>1961</v>
      </c>
      <c r="E621" s="66">
        <v>4</v>
      </c>
      <c r="F621" s="10">
        <v>2773.44</v>
      </c>
      <c r="G621" s="10">
        <v>2580.39</v>
      </c>
      <c r="H621" s="10">
        <v>2580.39</v>
      </c>
      <c r="I621" s="189">
        <v>152</v>
      </c>
      <c r="J621" s="10">
        <v>4497619.7699999996</v>
      </c>
      <c r="K621" s="163">
        <v>0</v>
      </c>
      <c r="L621" s="163">
        <v>0</v>
      </c>
      <c r="M621" s="163">
        <v>0</v>
      </c>
      <c r="N621" s="163">
        <v>0</v>
      </c>
      <c r="O621" s="10">
        <v>4497619.7699999996</v>
      </c>
      <c r="P621" s="70">
        <v>2020</v>
      </c>
    </row>
    <row r="622" spans="1:16">
      <c r="A622" s="145">
        <v>31</v>
      </c>
      <c r="B622" s="148" t="s">
        <v>621</v>
      </c>
      <c r="C622" s="4" t="s">
        <v>55</v>
      </c>
      <c r="D622" s="2">
        <v>1966</v>
      </c>
      <c r="E622" s="4">
        <v>5</v>
      </c>
      <c r="F622" s="9">
        <v>3728.87</v>
      </c>
      <c r="G622" s="9">
        <v>3484.33</v>
      </c>
      <c r="H622" s="9">
        <v>3484.33</v>
      </c>
      <c r="I622" s="191">
        <v>178</v>
      </c>
      <c r="J622" s="9">
        <v>5783986</v>
      </c>
      <c r="K622" s="157">
        <v>0</v>
      </c>
      <c r="L622" s="157">
        <v>0</v>
      </c>
      <c r="M622" s="157">
        <v>0</v>
      </c>
      <c r="N622" s="157">
        <v>0</v>
      </c>
      <c r="O622" s="9">
        <v>5783986</v>
      </c>
      <c r="P622" s="69">
        <v>2020</v>
      </c>
    </row>
    <row r="623" spans="1:16">
      <c r="A623" s="145">
        <v>32</v>
      </c>
      <c r="B623" s="148" t="s">
        <v>622</v>
      </c>
      <c r="C623" s="4" t="s">
        <v>55</v>
      </c>
      <c r="D623" s="2">
        <v>1971</v>
      </c>
      <c r="E623" s="4">
        <v>9</v>
      </c>
      <c r="F623" s="9">
        <v>2133.9</v>
      </c>
      <c r="G623" s="9">
        <v>1873.9</v>
      </c>
      <c r="H623" s="9">
        <v>1873.9</v>
      </c>
      <c r="I623" s="191">
        <v>102</v>
      </c>
      <c r="J623" s="9">
        <v>3266207.7</v>
      </c>
      <c r="K623" s="157">
        <v>0</v>
      </c>
      <c r="L623" s="157">
        <v>0</v>
      </c>
      <c r="M623" s="157">
        <v>0</v>
      </c>
      <c r="N623" s="157">
        <v>0</v>
      </c>
      <c r="O623" s="9">
        <v>3266207.7</v>
      </c>
      <c r="P623" s="69">
        <v>2020</v>
      </c>
    </row>
    <row r="624" spans="1:16">
      <c r="A624" s="145">
        <v>33</v>
      </c>
      <c r="B624" s="148" t="s">
        <v>623</v>
      </c>
      <c r="C624" s="4" t="s">
        <v>55</v>
      </c>
      <c r="D624" s="2">
        <v>1972</v>
      </c>
      <c r="E624" s="4">
        <v>5</v>
      </c>
      <c r="F624" s="9">
        <v>2690.7</v>
      </c>
      <c r="G624" s="9">
        <v>2515.9</v>
      </c>
      <c r="H624" s="9">
        <v>2515.9</v>
      </c>
      <c r="I624" s="191">
        <v>126</v>
      </c>
      <c r="J624" s="9">
        <v>4385213.7</v>
      </c>
      <c r="K624" s="157">
        <v>0</v>
      </c>
      <c r="L624" s="157">
        <v>0</v>
      </c>
      <c r="M624" s="157">
        <v>0</v>
      </c>
      <c r="N624" s="157">
        <v>0</v>
      </c>
      <c r="O624" s="9">
        <v>4385213.7</v>
      </c>
      <c r="P624" s="69">
        <v>2020</v>
      </c>
    </row>
    <row r="625" spans="1:16">
      <c r="A625" s="145">
        <v>34</v>
      </c>
      <c r="B625" s="148" t="s">
        <v>624</v>
      </c>
      <c r="C625" s="4" t="s">
        <v>55</v>
      </c>
      <c r="D625" s="2">
        <v>1972</v>
      </c>
      <c r="E625" s="4">
        <v>9</v>
      </c>
      <c r="F625" s="9">
        <v>2212.1999999999998</v>
      </c>
      <c r="G625" s="9">
        <v>1898.6</v>
      </c>
      <c r="H625" s="9">
        <v>1898.6</v>
      </c>
      <c r="I625" s="191">
        <v>118</v>
      </c>
      <c r="J625" s="9">
        <v>3309259.8</v>
      </c>
      <c r="K625" s="157">
        <v>0</v>
      </c>
      <c r="L625" s="157">
        <v>0</v>
      </c>
      <c r="M625" s="157">
        <v>0</v>
      </c>
      <c r="N625" s="157">
        <v>0</v>
      </c>
      <c r="O625" s="9">
        <v>3309259.8</v>
      </c>
      <c r="P625" s="69">
        <v>2020</v>
      </c>
    </row>
    <row r="626" spans="1:16">
      <c r="A626" s="145">
        <v>35</v>
      </c>
      <c r="B626" s="148" t="s">
        <v>625</v>
      </c>
      <c r="C626" s="4" t="s">
        <v>55</v>
      </c>
      <c r="D626" s="2">
        <v>1968</v>
      </c>
      <c r="E626" s="4">
        <v>5</v>
      </c>
      <c r="F626" s="9">
        <v>5771.91</v>
      </c>
      <c r="G626" s="9">
        <v>5403.8</v>
      </c>
      <c r="H626" s="9">
        <v>5403.8</v>
      </c>
      <c r="I626" s="191">
        <v>273</v>
      </c>
      <c r="J626" s="9">
        <v>9418823.3999999985</v>
      </c>
      <c r="K626" s="157">
        <v>0</v>
      </c>
      <c r="L626" s="157">
        <v>0</v>
      </c>
      <c r="M626" s="157">
        <v>0</v>
      </c>
      <c r="N626" s="157">
        <v>0</v>
      </c>
      <c r="O626" s="9">
        <v>9418823.3999999985</v>
      </c>
      <c r="P626" s="69">
        <v>2020</v>
      </c>
    </row>
    <row r="627" spans="1:16">
      <c r="A627" s="145">
        <v>36</v>
      </c>
      <c r="B627" s="147" t="s">
        <v>626</v>
      </c>
      <c r="C627" s="4" t="s">
        <v>55</v>
      </c>
      <c r="D627" s="2">
        <v>1972</v>
      </c>
      <c r="E627" s="4">
        <v>9</v>
      </c>
      <c r="F627" s="9">
        <v>2229.88</v>
      </c>
      <c r="G627" s="9">
        <v>1913.08</v>
      </c>
      <c r="H627" s="9">
        <v>1913.08</v>
      </c>
      <c r="I627" s="191">
        <v>112</v>
      </c>
      <c r="J627" s="9">
        <v>3334498.4399999995</v>
      </c>
      <c r="K627" s="157">
        <v>0</v>
      </c>
      <c r="L627" s="157">
        <v>0</v>
      </c>
      <c r="M627" s="157">
        <v>0</v>
      </c>
      <c r="N627" s="157">
        <v>0</v>
      </c>
      <c r="O627" s="9">
        <v>3334498.4399999995</v>
      </c>
      <c r="P627" s="69">
        <v>2020</v>
      </c>
    </row>
    <row r="628" spans="1:16">
      <c r="A628" s="145">
        <v>37</v>
      </c>
      <c r="B628" s="148" t="s">
        <v>627</v>
      </c>
      <c r="C628" s="4" t="s">
        <v>55</v>
      </c>
      <c r="D628" s="2">
        <v>1972</v>
      </c>
      <c r="E628" s="4">
        <v>9</v>
      </c>
      <c r="F628" s="9">
        <v>2166.9</v>
      </c>
      <c r="G628" s="9">
        <v>1853.6</v>
      </c>
      <c r="H628" s="9">
        <v>1853.6</v>
      </c>
      <c r="I628" s="191">
        <v>88</v>
      </c>
      <c r="J628" s="9">
        <v>3230824.8</v>
      </c>
      <c r="K628" s="157">
        <v>0</v>
      </c>
      <c r="L628" s="157">
        <v>0</v>
      </c>
      <c r="M628" s="157">
        <v>0</v>
      </c>
      <c r="N628" s="157">
        <v>0</v>
      </c>
      <c r="O628" s="9">
        <v>3230824.8</v>
      </c>
      <c r="P628" s="69">
        <v>2020</v>
      </c>
    </row>
    <row r="629" spans="1:16">
      <c r="A629" s="145">
        <v>38</v>
      </c>
      <c r="B629" s="148" t="s">
        <v>628</v>
      </c>
      <c r="C629" s="4" t="s">
        <v>55</v>
      </c>
      <c r="D629" s="2">
        <v>1968</v>
      </c>
      <c r="E629" s="4">
        <v>5</v>
      </c>
      <c r="F629" s="9">
        <v>5717.5</v>
      </c>
      <c r="G629" s="9">
        <v>5355.48</v>
      </c>
      <c r="H629" s="9">
        <v>5355.48</v>
      </c>
      <c r="I629" s="191">
        <v>244</v>
      </c>
      <c r="J629" s="9">
        <v>9334601.6400000006</v>
      </c>
      <c r="K629" s="157">
        <v>0</v>
      </c>
      <c r="L629" s="157">
        <v>0</v>
      </c>
      <c r="M629" s="157">
        <v>0</v>
      </c>
      <c r="N629" s="157">
        <v>0</v>
      </c>
      <c r="O629" s="9">
        <v>9334601.6400000006</v>
      </c>
      <c r="P629" s="69">
        <v>2020</v>
      </c>
    </row>
    <row r="630" spans="1:16">
      <c r="A630" s="145">
        <v>39</v>
      </c>
      <c r="B630" s="148" t="s">
        <v>629</v>
      </c>
      <c r="C630" s="4" t="s">
        <v>55</v>
      </c>
      <c r="D630" s="2">
        <v>1972</v>
      </c>
      <c r="E630" s="4">
        <v>9</v>
      </c>
      <c r="F630" s="9">
        <v>2232.9</v>
      </c>
      <c r="G630" s="9">
        <v>1918.4</v>
      </c>
      <c r="H630" s="9">
        <v>1918.4</v>
      </c>
      <c r="I630" s="191">
        <v>102</v>
      </c>
      <c r="J630" s="9">
        <v>3343771.2</v>
      </c>
      <c r="K630" s="157">
        <v>0</v>
      </c>
      <c r="L630" s="157">
        <v>0</v>
      </c>
      <c r="M630" s="157">
        <v>0</v>
      </c>
      <c r="N630" s="157">
        <v>0</v>
      </c>
      <c r="O630" s="9">
        <v>3343771.2</v>
      </c>
      <c r="P630" s="69">
        <v>2020</v>
      </c>
    </row>
    <row r="631" spans="1:16">
      <c r="A631" s="145">
        <v>40</v>
      </c>
      <c r="B631" s="148" t="s">
        <v>630</v>
      </c>
      <c r="C631" s="4" t="s">
        <v>55</v>
      </c>
      <c r="D631" s="2">
        <v>1972</v>
      </c>
      <c r="E631" s="4">
        <v>9</v>
      </c>
      <c r="F631" s="9">
        <v>2188.8000000000002</v>
      </c>
      <c r="G631" s="9">
        <v>1906.6</v>
      </c>
      <c r="H631" s="9">
        <v>1906.6</v>
      </c>
      <c r="I631" s="191">
        <v>104</v>
      </c>
      <c r="J631" s="9">
        <v>3323203.8</v>
      </c>
      <c r="K631" s="157">
        <v>0</v>
      </c>
      <c r="L631" s="157">
        <v>0</v>
      </c>
      <c r="M631" s="157">
        <v>0</v>
      </c>
      <c r="N631" s="157">
        <v>0</v>
      </c>
      <c r="O631" s="9">
        <v>3323203.8</v>
      </c>
      <c r="P631" s="69">
        <v>2020</v>
      </c>
    </row>
    <row r="632" spans="1:16">
      <c r="A632" s="145">
        <v>41</v>
      </c>
      <c r="B632" s="148" t="s">
        <v>631</v>
      </c>
      <c r="C632" s="4" t="s">
        <v>55</v>
      </c>
      <c r="D632" s="2">
        <v>1971</v>
      </c>
      <c r="E632" s="4">
        <v>5</v>
      </c>
      <c r="F632" s="9">
        <v>5687.4</v>
      </c>
      <c r="G632" s="9">
        <v>5328.6</v>
      </c>
      <c r="H632" s="9">
        <v>5328.6</v>
      </c>
      <c r="I632" s="191">
        <v>292</v>
      </c>
      <c r="J632" s="9">
        <v>9287749.8000000007</v>
      </c>
      <c r="K632" s="157">
        <v>0</v>
      </c>
      <c r="L632" s="157">
        <v>0</v>
      </c>
      <c r="M632" s="157">
        <v>0</v>
      </c>
      <c r="N632" s="157">
        <v>0</v>
      </c>
      <c r="O632" s="9">
        <v>9287749.8000000007</v>
      </c>
      <c r="P632" s="69">
        <v>2020</v>
      </c>
    </row>
    <row r="633" spans="1:16">
      <c r="A633" s="145">
        <v>42</v>
      </c>
      <c r="B633" s="147" t="s">
        <v>632</v>
      </c>
      <c r="C633" s="4" t="s">
        <v>55</v>
      </c>
      <c r="D633" s="2">
        <v>1992</v>
      </c>
      <c r="E633" s="4">
        <v>9</v>
      </c>
      <c r="F633" s="9">
        <v>3600.8</v>
      </c>
      <c r="G633" s="9">
        <v>3185.7</v>
      </c>
      <c r="H633" s="9">
        <v>3185.7</v>
      </c>
      <c r="I633" s="191">
        <v>169</v>
      </c>
      <c r="J633" s="9">
        <v>2000000</v>
      </c>
      <c r="K633" s="157">
        <v>0</v>
      </c>
      <c r="L633" s="157">
        <v>0</v>
      </c>
      <c r="M633" s="157">
        <v>0</v>
      </c>
      <c r="N633" s="157">
        <v>0</v>
      </c>
      <c r="O633" s="9">
        <v>2000000</v>
      </c>
      <c r="P633" s="69">
        <v>2020</v>
      </c>
    </row>
    <row r="634" spans="1:16">
      <c r="A634" s="145">
        <v>43</v>
      </c>
      <c r="B634" s="147" t="s">
        <v>633</v>
      </c>
      <c r="C634" s="4" t="s">
        <v>55</v>
      </c>
      <c r="D634" s="2">
        <v>1992</v>
      </c>
      <c r="E634" s="4">
        <v>9</v>
      </c>
      <c r="F634" s="9">
        <v>4018.2</v>
      </c>
      <c r="G634" s="9">
        <v>3589.6</v>
      </c>
      <c r="H634" s="9">
        <v>3184.2</v>
      </c>
      <c r="I634" s="191">
        <v>173</v>
      </c>
      <c r="J634" s="9">
        <v>2000000</v>
      </c>
      <c r="K634" s="157">
        <v>0</v>
      </c>
      <c r="L634" s="157">
        <v>0</v>
      </c>
      <c r="M634" s="157">
        <v>0</v>
      </c>
      <c r="N634" s="157">
        <v>0</v>
      </c>
      <c r="O634" s="9">
        <v>2000000</v>
      </c>
      <c r="P634" s="69">
        <v>2020</v>
      </c>
    </row>
    <row r="635" spans="1:16">
      <c r="A635" s="145">
        <v>44</v>
      </c>
      <c r="B635" s="147" t="s">
        <v>634</v>
      </c>
      <c r="C635" s="4" t="s">
        <v>55</v>
      </c>
      <c r="D635" s="2">
        <v>1972</v>
      </c>
      <c r="E635" s="4">
        <v>9</v>
      </c>
      <c r="F635" s="9">
        <v>2281.4</v>
      </c>
      <c r="G635" s="9">
        <v>1930.4</v>
      </c>
      <c r="H635" s="9">
        <v>1930.4</v>
      </c>
      <c r="I635" s="191">
        <v>106</v>
      </c>
      <c r="J635" s="9">
        <v>3364687.2</v>
      </c>
      <c r="K635" s="157">
        <v>0</v>
      </c>
      <c r="L635" s="157">
        <v>0</v>
      </c>
      <c r="M635" s="157">
        <v>0</v>
      </c>
      <c r="N635" s="157">
        <v>0</v>
      </c>
      <c r="O635" s="9">
        <v>3364687.2</v>
      </c>
      <c r="P635" s="69">
        <v>2020</v>
      </c>
    </row>
    <row r="636" spans="1:16">
      <c r="A636" s="145">
        <v>45</v>
      </c>
      <c r="B636" s="147" t="s">
        <v>635</v>
      </c>
      <c r="C636" s="4" t="s">
        <v>55</v>
      </c>
      <c r="D636" s="2">
        <v>1972</v>
      </c>
      <c r="E636" s="4">
        <v>9</v>
      </c>
      <c r="F636" s="9">
        <v>1930.8</v>
      </c>
      <c r="G636" s="9">
        <v>1900.8</v>
      </c>
      <c r="H636" s="9">
        <v>1900.8</v>
      </c>
      <c r="I636" s="191">
        <v>107</v>
      </c>
      <c r="J636" s="9">
        <v>3313094.4</v>
      </c>
      <c r="K636" s="157">
        <v>0</v>
      </c>
      <c r="L636" s="157">
        <v>0</v>
      </c>
      <c r="M636" s="157">
        <v>0</v>
      </c>
      <c r="N636" s="157">
        <v>0</v>
      </c>
      <c r="O636" s="9">
        <v>3313094.4</v>
      </c>
      <c r="P636" s="69">
        <v>2020</v>
      </c>
    </row>
    <row r="637" spans="1:16">
      <c r="A637" s="145">
        <v>46</v>
      </c>
      <c r="B637" s="147" t="s">
        <v>636</v>
      </c>
      <c r="C637" s="4" t="s">
        <v>55</v>
      </c>
      <c r="D637" s="2">
        <v>1972</v>
      </c>
      <c r="E637" s="4">
        <v>9</v>
      </c>
      <c r="F637" s="9">
        <v>2221</v>
      </c>
      <c r="G637" s="9">
        <v>1909</v>
      </c>
      <c r="H637" s="9">
        <v>1909</v>
      </c>
      <c r="I637" s="191">
        <v>97</v>
      </c>
      <c r="J637" s="9">
        <v>3327387</v>
      </c>
      <c r="K637" s="157">
        <v>0</v>
      </c>
      <c r="L637" s="157">
        <v>0</v>
      </c>
      <c r="M637" s="157">
        <v>0</v>
      </c>
      <c r="N637" s="157">
        <v>0</v>
      </c>
      <c r="O637" s="9">
        <v>3327387</v>
      </c>
      <c r="P637" s="69">
        <v>2020</v>
      </c>
    </row>
    <row r="638" spans="1:16" ht="19.5" thickBot="1">
      <c r="A638" s="164">
        <v>47</v>
      </c>
      <c r="B638" s="240" t="s">
        <v>637</v>
      </c>
      <c r="C638" s="5" t="s">
        <v>55</v>
      </c>
      <c r="D638" s="11">
        <v>1987</v>
      </c>
      <c r="E638" s="5">
        <v>9</v>
      </c>
      <c r="F638" s="12">
        <v>4405.99</v>
      </c>
      <c r="G638" s="12">
        <v>3907.79</v>
      </c>
      <c r="H638" s="12">
        <v>3907.79</v>
      </c>
      <c r="I638" s="192">
        <v>218</v>
      </c>
      <c r="J638" s="12">
        <v>4000000</v>
      </c>
      <c r="K638" s="166">
        <v>0</v>
      </c>
      <c r="L638" s="166">
        <v>0</v>
      </c>
      <c r="M638" s="166">
        <v>0</v>
      </c>
      <c r="N638" s="166">
        <v>0</v>
      </c>
      <c r="O638" s="12">
        <v>4000000</v>
      </c>
      <c r="P638" s="165">
        <v>2020</v>
      </c>
    </row>
    <row r="639" spans="1:16" ht="19.5" thickBot="1">
      <c r="A639" s="305" t="s">
        <v>22</v>
      </c>
      <c r="B639" s="306"/>
      <c r="C639" s="218" t="s">
        <v>27</v>
      </c>
      <c r="D639" s="218" t="s">
        <v>27</v>
      </c>
      <c r="E639" s="218" t="s">
        <v>27</v>
      </c>
      <c r="F639" s="219">
        <f>SUM(F640:F668)</f>
        <v>87297.170000000013</v>
      </c>
      <c r="G639" s="219">
        <f t="shared" ref="G639:O639" si="46">SUM(G640:G668)</f>
        <v>67169.42</v>
      </c>
      <c r="H639" s="219">
        <f t="shared" si="46"/>
        <v>64944.42</v>
      </c>
      <c r="I639" s="220">
        <f t="shared" si="46"/>
        <v>3171</v>
      </c>
      <c r="J639" s="219">
        <f t="shared" si="46"/>
        <v>100437480.17</v>
      </c>
      <c r="K639" s="219">
        <f t="shared" si="46"/>
        <v>0</v>
      </c>
      <c r="L639" s="219">
        <f t="shared" si="46"/>
        <v>0</v>
      </c>
      <c r="M639" s="219">
        <f t="shared" si="46"/>
        <v>0</v>
      </c>
      <c r="N639" s="219">
        <f t="shared" si="46"/>
        <v>0</v>
      </c>
      <c r="O639" s="219">
        <f t="shared" si="46"/>
        <v>100437480.17</v>
      </c>
      <c r="P639" s="221" t="s">
        <v>20</v>
      </c>
    </row>
    <row r="640" spans="1:16">
      <c r="A640" s="233">
        <v>48</v>
      </c>
      <c r="B640" s="234" t="s">
        <v>384</v>
      </c>
      <c r="C640" s="14" t="s">
        <v>56</v>
      </c>
      <c r="D640" s="14">
        <v>1949</v>
      </c>
      <c r="E640" s="213">
        <v>2</v>
      </c>
      <c r="F640" s="214">
        <v>693.2</v>
      </c>
      <c r="G640" s="214">
        <v>617.20000000000005</v>
      </c>
      <c r="H640" s="214">
        <v>617.20000000000005</v>
      </c>
      <c r="I640" s="215">
        <v>35</v>
      </c>
      <c r="J640" s="214">
        <v>4667335.1999999993</v>
      </c>
      <c r="K640" s="228">
        <v>0</v>
      </c>
      <c r="L640" s="228">
        <v>0</v>
      </c>
      <c r="M640" s="228">
        <v>0</v>
      </c>
      <c r="N640" s="228">
        <v>0</v>
      </c>
      <c r="O640" s="214">
        <v>4667335.1999999993</v>
      </c>
      <c r="P640" s="217">
        <v>2020</v>
      </c>
    </row>
    <row r="641" spans="1:16">
      <c r="A641" s="172">
        <v>49</v>
      </c>
      <c r="B641" s="173" t="s">
        <v>385</v>
      </c>
      <c r="C641" s="3" t="s">
        <v>56</v>
      </c>
      <c r="D641" s="3">
        <v>1950</v>
      </c>
      <c r="E641" s="66">
        <v>2</v>
      </c>
      <c r="F641" s="10">
        <v>546.29999999999995</v>
      </c>
      <c r="G641" s="10">
        <v>387.5</v>
      </c>
      <c r="H641" s="10">
        <v>387.5</v>
      </c>
      <c r="I641" s="189">
        <v>20</v>
      </c>
      <c r="J641" s="10">
        <v>3603216</v>
      </c>
      <c r="K641" s="163">
        <v>0</v>
      </c>
      <c r="L641" s="163">
        <v>0</v>
      </c>
      <c r="M641" s="163">
        <v>0</v>
      </c>
      <c r="N641" s="163">
        <v>0</v>
      </c>
      <c r="O641" s="10">
        <v>3603216</v>
      </c>
      <c r="P641" s="70">
        <v>2020</v>
      </c>
    </row>
    <row r="642" spans="1:16">
      <c r="A642" s="172">
        <v>50</v>
      </c>
      <c r="B642" s="173" t="s">
        <v>638</v>
      </c>
      <c r="C642" s="3" t="s">
        <v>56</v>
      </c>
      <c r="D642" s="3">
        <v>1972</v>
      </c>
      <c r="E642" s="66">
        <v>5</v>
      </c>
      <c r="F642" s="10">
        <v>4636</v>
      </c>
      <c r="G642" s="10">
        <v>3336</v>
      </c>
      <c r="H642" s="10">
        <v>3336</v>
      </c>
      <c r="I642" s="189">
        <v>217</v>
      </c>
      <c r="J642" s="10">
        <v>5814648</v>
      </c>
      <c r="K642" s="163">
        <v>0</v>
      </c>
      <c r="L642" s="163">
        <v>0</v>
      </c>
      <c r="M642" s="163">
        <v>0</v>
      </c>
      <c r="N642" s="163">
        <v>0</v>
      </c>
      <c r="O642" s="10">
        <v>5814648</v>
      </c>
      <c r="P642" s="70">
        <v>2020</v>
      </c>
    </row>
    <row r="643" spans="1:16">
      <c r="A643" s="172">
        <v>51</v>
      </c>
      <c r="B643" s="173" t="s">
        <v>639</v>
      </c>
      <c r="C643" s="3" t="s">
        <v>56</v>
      </c>
      <c r="D643" s="3">
        <v>1965</v>
      </c>
      <c r="E643" s="66">
        <v>4</v>
      </c>
      <c r="F643" s="10">
        <v>2603.1</v>
      </c>
      <c r="G643" s="10">
        <v>1745.9</v>
      </c>
      <c r="H643" s="10">
        <v>1745.9</v>
      </c>
      <c r="I643" s="189">
        <v>130</v>
      </c>
      <c r="J643" s="10">
        <v>3043103.7</v>
      </c>
      <c r="K643" s="163">
        <v>0</v>
      </c>
      <c r="L643" s="163">
        <v>0</v>
      </c>
      <c r="M643" s="163">
        <v>0</v>
      </c>
      <c r="N643" s="163">
        <v>0</v>
      </c>
      <c r="O643" s="10">
        <v>3043103.7</v>
      </c>
      <c r="P643" s="70">
        <v>2020</v>
      </c>
    </row>
    <row r="644" spans="1:16">
      <c r="A644" s="172">
        <v>52</v>
      </c>
      <c r="B644" s="173" t="s">
        <v>640</v>
      </c>
      <c r="C644" s="3" t="s">
        <v>56</v>
      </c>
      <c r="D644" s="3">
        <v>1964</v>
      </c>
      <c r="E644" s="66">
        <v>4</v>
      </c>
      <c r="F644" s="10">
        <v>2489.1999999999998</v>
      </c>
      <c r="G644" s="10">
        <v>2165.6</v>
      </c>
      <c r="H644" s="10">
        <v>1479.5</v>
      </c>
      <c r="I644" s="189">
        <v>80</v>
      </c>
      <c r="J644" s="10">
        <v>3774640.8</v>
      </c>
      <c r="K644" s="163">
        <v>0</v>
      </c>
      <c r="L644" s="163">
        <v>0</v>
      </c>
      <c r="M644" s="163">
        <v>0</v>
      </c>
      <c r="N644" s="163">
        <v>0</v>
      </c>
      <c r="O644" s="10">
        <v>3774640.8</v>
      </c>
      <c r="P644" s="70">
        <v>2020</v>
      </c>
    </row>
    <row r="645" spans="1:16">
      <c r="A645" s="172">
        <v>53</v>
      </c>
      <c r="B645" s="173" t="s">
        <v>90</v>
      </c>
      <c r="C645" s="3" t="s">
        <v>56</v>
      </c>
      <c r="D645" s="3">
        <v>1962</v>
      </c>
      <c r="E645" s="66">
        <v>4</v>
      </c>
      <c r="F645" s="10">
        <v>1255.5999999999999</v>
      </c>
      <c r="G645" s="10">
        <v>839.9</v>
      </c>
      <c r="H645" s="10">
        <v>839.9</v>
      </c>
      <c r="I645" s="189">
        <v>74</v>
      </c>
      <c r="J645" s="10">
        <v>1988265.5999999999</v>
      </c>
      <c r="K645" s="163">
        <v>0</v>
      </c>
      <c r="L645" s="163">
        <v>0</v>
      </c>
      <c r="M645" s="163">
        <v>0</v>
      </c>
      <c r="N645" s="163">
        <v>0</v>
      </c>
      <c r="O645" s="10">
        <v>1988265.5999999999</v>
      </c>
      <c r="P645" s="70">
        <v>2020</v>
      </c>
    </row>
    <row r="646" spans="1:16">
      <c r="A646" s="172">
        <v>54</v>
      </c>
      <c r="B646" s="173" t="s">
        <v>641</v>
      </c>
      <c r="C646" s="3" t="s">
        <v>56</v>
      </c>
      <c r="D646" s="3">
        <v>1963</v>
      </c>
      <c r="E646" s="66">
        <v>2</v>
      </c>
      <c r="F646" s="10">
        <v>536.1</v>
      </c>
      <c r="G646" s="10">
        <v>454.6</v>
      </c>
      <c r="H646" s="10">
        <v>454.6</v>
      </c>
      <c r="I646" s="189">
        <v>27</v>
      </c>
      <c r="J646" s="10">
        <v>792367.8</v>
      </c>
      <c r="K646" s="163">
        <v>0</v>
      </c>
      <c r="L646" s="163">
        <v>0</v>
      </c>
      <c r="M646" s="163">
        <v>0</v>
      </c>
      <c r="N646" s="163">
        <v>0</v>
      </c>
      <c r="O646" s="10">
        <v>792367.8</v>
      </c>
      <c r="P646" s="70">
        <v>2020</v>
      </c>
    </row>
    <row r="647" spans="1:16">
      <c r="A647" s="172">
        <v>55</v>
      </c>
      <c r="B647" s="173" t="s">
        <v>92</v>
      </c>
      <c r="C647" s="3" t="s">
        <v>56</v>
      </c>
      <c r="D647" s="3">
        <v>1960</v>
      </c>
      <c r="E647" s="66">
        <v>2</v>
      </c>
      <c r="F647" s="10">
        <v>1325.1</v>
      </c>
      <c r="G647" s="10">
        <v>625.1</v>
      </c>
      <c r="H647" s="10">
        <v>625.1</v>
      </c>
      <c r="I647" s="189">
        <v>24</v>
      </c>
      <c r="J647" s="10">
        <v>2563675.1999999997</v>
      </c>
      <c r="K647" s="163">
        <v>0</v>
      </c>
      <c r="L647" s="163">
        <v>0</v>
      </c>
      <c r="M647" s="163">
        <v>0</v>
      </c>
      <c r="N647" s="163">
        <v>0</v>
      </c>
      <c r="O647" s="10">
        <v>2563675.1999999997</v>
      </c>
      <c r="P647" s="70">
        <v>2020</v>
      </c>
    </row>
    <row r="648" spans="1:16">
      <c r="A648" s="172">
        <v>56</v>
      </c>
      <c r="B648" s="173" t="s">
        <v>93</v>
      </c>
      <c r="C648" s="3" t="s">
        <v>56</v>
      </c>
      <c r="D648" s="3">
        <v>1960</v>
      </c>
      <c r="E648" s="66">
        <v>2</v>
      </c>
      <c r="F648" s="10">
        <v>1351.6</v>
      </c>
      <c r="G648" s="10">
        <v>629.29999999999995</v>
      </c>
      <c r="H648" s="10">
        <v>629.29999999999995</v>
      </c>
      <c r="I648" s="189">
        <v>31</v>
      </c>
      <c r="J648" s="10">
        <v>2570103.36</v>
      </c>
      <c r="K648" s="163">
        <v>0</v>
      </c>
      <c r="L648" s="163">
        <v>0</v>
      </c>
      <c r="M648" s="163">
        <v>0</v>
      </c>
      <c r="N648" s="163">
        <v>0</v>
      </c>
      <c r="O648" s="10">
        <v>2570103.36</v>
      </c>
      <c r="P648" s="70">
        <v>2020</v>
      </c>
    </row>
    <row r="649" spans="1:16">
      <c r="A649" s="172">
        <v>57</v>
      </c>
      <c r="B649" s="173" t="s">
        <v>94</v>
      </c>
      <c r="C649" s="3" t="s">
        <v>56</v>
      </c>
      <c r="D649" s="3">
        <v>1961</v>
      </c>
      <c r="E649" s="66">
        <v>2</v>
      </c>
      <c r="F649" s="10">
        <v>212.3</v>
      </c>
      <c r="G649" s="10">
        <v>190.6</v>
      </c>
      <c r="H649" s="10">
        <v>190.6</v>
      </c>
      <c r="I649" s="189">
        <v>6</v>
      </c>
      <c r="J649" s="10">
        <v>1607040</v>
      </c>
      <c r="K649" s="163">
        <v>0</v>
      </c>
      <c r="L649" s="163">
        <v>0</v>
      </c>
      <c r="M649" s="163">
        <v>0</v>
      </c>
      <c r="N649" s="163">
        <v>0</v>
      </c>
      <c r="O649" s="10">
        <v>1607040</v>
      </c>
      <c r="P649" s="70">
        <v>2020</v>
      </c>
    </row>
    <row r="650" spans="1:16">
      <c r="A650" s="172">
        <v>58</v>
      </c>
      <c r="B650" s="173" t="s">
        <v>642</v>
      </c>
      <c r="C650" s="3" t="s">
        <v>56</v>
      </c>
      <c r="D650" s="3">
        <v>1960</v>
      </c>
      <c r="E650" s="66">
        <v>2</v>
      </c>
      <c r="F650" s="10">
        <v>289.89999999999998</v>
      </c>
      <c r="G650" s="10">
        <v>267.60000000000002</v>
      </c>
      <c r="H650" s="10">
        <v>267.60000000000002</v>
      </c>
      <c r="I650" s="189">
        <v>15</v>
      </c>
      <c r="J650" s="10">
        <v>1607040</v>
      </c>
      <c r="K650" s="163">
        <v>0</v>
      </c>
      <c r="L650" s="163">
        <v>0</v>
      </c>
      <c r="M650" s="163">
        <v>0</v>
      </c>
      <c r="N650" s="163">
        <v>0</v>
      </c>
      <c r="O650" s="10">
        <v>1607040</v>
      </c>
      <c r="P650" s="70">
        <v>2020</v>
      </c>
    </row>
    <row r="651" spans="1:16">
      <c r="A651" s="172">
        <v>59</v>
      </c>
      <c r="B651" s="173" t="s">
        <v>643</v>
      </c>
      <c r="C651" s="3" t="s">
        <v>56</v>
      </c>
      <c r="D651" s="3">
        <v>1961</v>
      </c>
      <c r="E651" s="66">
        <v>2</v>
      </c>
      <c r="F651" s="10">
        <v>293</v>
      </c>
      <c r="G651" s="10">
        <v>271.7</v>
      </c>
      <c r="H651" s="10">
        <v>271.7</v>
      </c>
      <c r="I651" s="189">
        <v>12</v>
      </c>
      <c r="J651" s="10">
        <v>1607040</v>
      </c>
      <c r="K651" s="163">
        <v>0</v>
      </c>
      <c r="L651" s="163">
        <v>0</v>
      </c>
      <c r="M651" s="163">
        <v>0</v>
      </c>
      <c r="N651" s="163">
        <v>0</v>
      </c>
      <c r="O651" s="10">
        <v>1607040</v>
      </c>
      <c r="P651" s="70">
        <v>2020</v>
      </c>
    </row>
    <row r="652" spans="1:16">
      <c r="A652" s="172">
        <v>60</v>
      </c>
      <c r="B652" s="173" t="s">
        <v>95</v>
      </c>
      <c r="C652" s="3" t="s">
        <v>56</v>
      </c>
      <c r="D652" s="3">
        <v>1962</v>
      </c>
      <c r="E652" s="66">
        <v>4</v>
      </c>
      <c r="F652" s="10">
        <v>2356.5</v>
      </c>
      <c r="G652" s="10">
        <v>1365</v>
      </c>
      <c r="H652" s="10">
        <v>1221.5</v>
      </c>
      <c r="I652" s="189">
        <v>46</v>
      </c>
      <c r="J652" s="10">
        <v>2285568</v>
      </c>
      <c r="K652" s="163">
        <v>0</v>
      </c>
      <c r="L652" s="163">
        <v>0</v>
      </c>
      <c r="M652" s="163">
        <v>0</v>
      </c>
      <c r="N652" s="163">
        <v>0</v>
      </c>
      <c r="O652" s="10">
        <v>2285568</v>
      </c>
      <c r="P652" s="70">
        <v>2020</v>
      </c>
    </row>
    <row r="653" spans="1:16">
      <c r="A653" s="172">
        <v>61</v>
      </c>
      <c r="B653" s="173" t="s">
        <v>644</v>
      </c>
      <c r="C653" s="3" t="s">
        <v>56</v>
      </c>
      <c r="D653" s="3">
        <v>1964</v>
      </c>
      <c r="E653" s="66">
        <v>4</v>
      </c>
      <c r="F653" s="10">
        <v>3707.45</v>
      </c>
      <c r="G653" s="10">
        <v>2584.9</v>
      </c>
      <c r="H653" s="10">
        <v>2584.9</v>
      </c>
      <c r="I653" s="189">
        <v>110</v>
      </c>
      <c r="J653" s="10">
        <v>4505480.7</v>
      </c>
      <c r="K653" s="163">
        <v>0</v>
      </c>
      <c r="L653" s="163">
        <v>0</v>
      </c>
      <c r="M653" s="163">
        <v>0</v>
      </c>
      <c r="N653" s="163">
        <v>0</v>
      </c>
      <c r="O653" s="10">
        <v>4505480.7</v>
      </c>
      <c r="P653" s="70">
        <v>2020</v>
      </c>
    </row>
    <row r="654" spans="1:16">
      <c r="A654" s="172">
        <v>62</v>
      </c>
      <c r="B654" s="174" t="s">
        <v>645</v>
      </c>
      <c r="C654" s="4" t="s">
        <v>55</v>
      </c>
      <c r="D654" s="2">
        <v>1965</v>
      </c>
      <c r="E654" s="4">
        <v>4</v>
      </c>
      <c r="F654" s="9">
        <v>2574.6999999999998</v>
      </c>
      <c r="G654" s="9">
        <v>2359.8000000000002</v>
      </c>
      <c r="H654" s="9">
        <v>1501.4</v>
      </c>
      <c r="I654" s="191">
        <v>72</v>
      </c>
      <c r="J654" s="9">
        <v>4113131.4000000004</v>
      </c>
      <c r="K654" s="157">
        <v>0</v>
      </c>
      <c r="L654" s="157">
        <v>0</v>
      </c>
      <c r="M654" s="157">
        <v>0</v>
      </c>
      <c r="N654" s="157">
        <v>0</v>
      </c>
      <c r="O654" s="9">
        <v>4113131.4000000004</v>
      </c>
      <c r="P654" s="69">
        <v>2020</v>
      </c>
    </row>
    <row r="655" spans="1:16">
      <c r="A655" s="172">
        <v>63</v>
      </c>
      <c r="B655" s="174" t="s">
        <v>646</v>
      </c>
      <c r="C655" s="4" t="s">
        <v>55</v>
      </c>
      <c r="D655" s="2">
        <v>1991</v>
      </c>
      <c r="E655" s="4">
        <v>9</v>
      </c>
      <c r="F655" s="9">
        <v>11948.85</v>
      </c>
      <c r="G655" s="9">
        <v>9636.15</v>
      </c>
      <c r="H655" s="9">
        <v>9597.85</v>
      </c>
      <c r="I655" s="191">
        <v>385</v>
      </c>
      <c r="J655" s="9">
        <v>6000000</v>
      </c>
      <c r="K655" s="157">
        <v>0</v>
      </c>
      <c r="L655" s="157">
        <v>0</v>
      </c>
      <c r="M655" s="157">
        <v>0</v>
      </c>
      <c r="N655" s="157">
        <v>0</v>
      </c>
      <c r="O655" s="9">
        <v>6000000</v>
      </c>
      <c r="P655" s="69">
        <v>2020</v>
      </c>
    </row>
    <row r="656" spans="1:16">
      <c r="A656" s="172">
        <v>64</v>
      </c>
      <c r="B656" s="173" t="s">
        <v>647</v>
      </c>
      <c r="C656" s="3" t="s">
        <v>56</v>
      </c>
      <c r="D656" s="3">
        <v>1963</v>
      </c>
      <c r="E656" s="66">
        <v>4</v>
      </c>
      <c r="F656" s="10">
        <v>1536.4</v>
      </c>
      <c r="G656" s="10">
        <v>1287.3</v>
      </c>
      <c r="H656" s="10">
        <v>1044.7</v>
      </c>
      <c r="I656" s="189">
        <v>43</v>
      </c>
      <c r="J656" s="10">
        <v>2243763.9</v>
      </c>
      <c r="K656" s="163">
        <v>0</v>
      </c>
      <c r="L656" s="163">
        <v>0</v>
      </c>
      <c r="M656" s="163">
        <v>0</v>
      </c>
      <c r="N656" s="163">
        <v>0</v>
      </c>
      <c r="O656" s="10">
        <v>2243763.9</v>
      </c>
      <c r="P656" s="70">
        <v>2020</v>
      </c>
    </row>
    <row r="657" spans="1:16">
      <c r="A657" s="172">
        <v>65</v>
      </c>
      <c r="B657" s="145" t="s">
        <v>99</v>
      </c>
      <c r="C657" s="3" t="s">
        <v>56</v>
      </c>
      <c r="D657" s="3">
        <v>1960</v>
      </c>
      <c r="E657" s="66">
        <v>2</v>
      </c>
      <c r="F657" s="10">
        <v>965.8</v>
      </c>
      <c r="G657" s="10">
        <v>707</v>
      </c>
      <c r="H657" s="10">
        <v>707</v>
      </c>
      <c r="I657" s="189">
        <v>29</v>
      </c>
      <c r="J657" s="10">
        <v>1227600</v>
      </c>
      <c r="K657" s="163">
        <v>0</v>
      </c>
      <c r="L657" s="163">
        <v>0</v>
      </c>
      <c r="M657" s="163">
        <v>0</v>
      </c>
      <c r="N657" s="163">
        <v>0</v>
      </c>
      <c r="O657" s="10">
        <v>1227600</v>
      </c>
      <c r="P657" s="70">
        <v>2020</v>
      </c>
    </row>
    <row r="658" spans="1:16">
      <c r="A658" s="172">
        <v>66</v>
      </c>
      <c r="B658" s="145" t="s">
        <v>648</v>
      </c>
      <c r="C658" s="3" t="s">
        <v>56</v>
      </c>
      <c r="D658" s="3">
        <v>1964</v>
      </c>
      <c r="E658" s="66">
        <v>4</v>
      </c>
      <c r="F658" s="10">
        <v>2082.0700000000002</v>
      </c>
      <c r="G658" s="10">
        <v>1537.97</v>
      </c>
      <c r="H658" s="10">
        <v>1446.97</v>
      </c>
      <c r="I658" s="189">
        <v>125</v>
      </c>
      <c r="J658" s="10">
        <v>2680681.71</v>
      </c>
      <c r="K658" s="163">
        <v>0</v>
      </c>
      <c r="L658" s="163">
        <v>0</v>
      </c>
      <c r="M658" s="163">
        <v>0</v>
      </c>
      <c r="N658" s="163">
        <v>0</v>
      </c>
      <c r="O658" s="10">
        <v>2680681.71</v>
      </c>
      <c r="P658" s="70">
        <v>2020</v>
      </c>
    </row>
    <row r="659" spans="1:16">
      <c r="A659" s="172">
        <v>67</v>
      </c>
      <c r="B659" s="145" t="s">
        <v>649</v>
      </c>
      <c r="C659" s="3" t="s">
        <v>56</v>
      </c>
      <c r="D659" s="3">
        <v>1963</v>
      </c>
      <c r="E659" s="66">
        <v>2</v>
      </c>
      <c r="F659" s="10">
        <v>697.7</v>
      </c>
      <c r="G659" s="10">
        <v>649</v>
      </c>
      <c r="H659" s="10">
        <v>649</v>
      </c>
      <c r="I659" s="189">
        <v>34</v>
      </c>
      <c r="J659" s="10">
        <v>1131207</v>
      </c>
      <c r="K659" s="163">
        <v>0</v>
      </c>
      <c r="L659" s="163">
        <v>0</v>
      </c>
      <c r="M659" s="163">
        <v>0</v>
      </c>
      <c r="N659" s="163">
        <v>0</v>
      </c>
      <c r="O659" s="10">
        <v>1131207</v>
      </c>
      <c r="P659" s="70">
        <v>2020</v>
      </c>
    </row>
    <row r="660" spans="1:16">
      <c r="A660" s="172">
        <v>68</v>
      </c>
      <c r="B660" s="145" t="s">
        <v>650</v>
      </c>
      <c r="C660" s="3" t="s">
        <v>56</v>
      </c>
      <c r="D660" s="3">
        <v>1964</v>
      </c>
      <c r="E660" s="66">
        <v>2</v>
      </c>
      <c r="F660" s="10">
        <v>1324.5</v>
      </c>
      <c r="G660" s="10">
        <v>626.1</v>
      </c>
      <c r="H660" s="10">
        <v>626.1</v>
      </c>
      <c r="I660" s="189">
        <v>39</v>
      </c>
      <c r="J660" s="10">
        <v>1091292.3</v>
      </c>
      <c r="K660" s="163">
        <v>0</v>
      </c>
      <c r="L660" s="163">
        <v>0</v>
      </c>
      <c r="M660" s="163">
        <v>0</v>
      </c>
      <c r="N660" s="163">
        <v>0</v>
      </c>
      <c r="O660" s="10">
        <v>1091292.3</v>
      </c>
      <c r="P660" s="70">
        <v>2020</v>
      </c>
    </row>
    <row r="661" spans="1:16">
      <c r="A661" s="172">
        <v>69</v>
      </c>
      <c r="B661" s="145" t="s">
        <v>100</v>
      </c>
      <c r="C661" s="3" t="s">
        <v>56</v>
      </c>
      <c r="D661" s="3">
        <v>1962</v>
      </c>
      <c r="E661" s="66">
        <v>4</v>
      </c>
      <c r="F661" s="10">
        <v>1187.5999999999999</v>
      </c>
      <c r="G661" s="10">
        <v>834.9</v>
      </c>
      <c r="H661" s="10">
        <v>763.6</v>
      </c>
      <c r="I661" s="189">
        <v>38</v>
      </c>
      <c r="J661" s="10">
        <v>2866334.4</v>
      </c>
      <c r="K661" s="163">
        <v>0</v>
      </c>
      <c r="L661" s="163">
        <v>0</v>
      </c>
      <c r="M661" s="163">
        <v>0</v>
      </c>
      <c r="N661" s="163">
        <v>0</v>
      </c>
      <c r="O661" s="10">
        <v>2866334.4</v>
      </c>
      <c r="P661" s="70">
        <v>2020</v>
      </c>
    </row>
    <row r="662" spans="1:16">
      <c r="A662" s="172">
        <v>70</v>
      </c>
      <c r="B662" s="147" t="s">
        <v>651</v>
      </c>
      <c r="C662" s="4" t="s">
        <v>55</v>
      </c>
      <c r="D662" s="2">
        <v>1991</v>
      </c>
      <c r="E662" s="4">
        <v>9</v>
      </c>
      <c r="F662" s="9">
        <v>6885.4</v>
      </c>
      <c r="G662" s="9">
        <v>4039</v>
      </c>
      <c r="H662" s="9">
        <v>4039</v>
      </c>
      <c r="I662" s="191">
        <v>190</v>
      </c>
      <c r="J662" s="9">
        <v>2000000</v>
      </c>
      <c r="K662" s="157">
        <v>0</v>
      </c>
      <c r="L662" s="157">
        <v>0</v>
      </c>
      <c r="M662" s="157">
        <v>0</v>
      </c>
      <c r="N662" s="157">
        <v>0</v>
      </c>
      <c r="O662" s="9">
        <v>2000000</v>
      </c>
      <c r="P662" s="69">
        <v>2020</v>
      </c>
    </row>
    <row r="663" spans="1:16">
      <c r="A663" s="172">
        <v>71</v>
      </c>
      <c r="B663" s="145" t="s">
        <v>102</v>
      </c>
      <c r="C663" s="3" t="s">
        <v>56</v>
      </c>
      <c r="D663" s="3">
        <v>1960</v>
      </c>
      <c r="E663" s="66">
        <v>2</v>
      </c>
      <c r="F663" s="10">
        <v>406.4</v>
      </c>
      <c r="G663" s="10">
        <v>368</v>
      </c>
      <c r="H663" s="10">
        <v>368</v>
      </c>
      <c r="I663" s="189">
        <v>13</v>
      </c>
      <c r="J663" s="10">
        <v>1959696</v>
      </c>
      <c r="K663" s="163">
        <v>0</v>
      </c>
      <c r="L663" s="163">
        <v>0</v>
      </c>
      <c r="M663" s="163">
        <v>0</v>
      </c>
      <c r="N663" s="163">
        <v>0</v>
      </c>
      <c r="O663" s="10">
        <v>1959696</v>
      </c>
      <c r="P663" s="70">
        <v>2020</v>
      </c>
    </row>
    <row r="664" spans="1:16">
      <c r="A664" s="172">
        <v>72</v>
      </c>
      <c r="B664" s="145" t="s">
        <v>652</v>
      </c>
      <c r="C664" s="3" t="s">
        <v>56</v>
      </c>
      <c r="D664" s="3">
        <v>1992</v>
      </c>
      <c r="E664" s="66">
        <v>9</v>
      </c>
      <c r="F664" s="10">
        <v>15141</v>
      </c>
      <c r="G664" s="10">
        <v>11574</v>
      </c>
      <c r="H664" s="10">
        <v>11574</v>
      </c>
      <c r="I664" s="189">
        <v>543</v>
      </c>
      <c r="J664" s="10">
        <v>12000000</v>
      </c>
      <c r="K664" s="163">
        <v>0</v>
      </c>
      <c r="L664" s="163">
        <v>0</v>
      </c>
      <c r="M664" s="163">
        <v>0</v>
      </c>
      <c r="N664" s="163">
        <v>0</v>
      </c>
      <c r="O664" s="10">
        <v>12000000</v>
      </c>
      <c r="P664" s="70">
        <v>2020</v>
      </c>
    </row>
    <row r="665" spans="1:16">
      <c r="A665" s="172">
        <v>73</v>
      </c>
      <c r="B665" s="145" t="s">
        <v>653</v>
      </c>
      <c r="C665" s="3" t="s">
        <v>56</v>
      </c>
      <c r="D665" s="3">
        <v>1965</v>
      </c>
      <c r="E665" s="66">
        <v>2</v>
      </c>
      <c r="F665" s="10">
        <v>811.1</v>
      </c>
      <c r="G665" s="10">
        <v>762.3</v>
      </c>
      <c r="H665" s="10">
        <v>762.3</v>
      </c>
      <c r="I665" s="189">
        <v>55</v>
      </c>
      <c r="J665" s="10">
        <v>1328688.8999999999</v>
      </c>
      <c r="K665" s="163">
        <v>0</v>
      </c>
      <c r="L665" s="163">
        <v>0</v>
      </c>
      <c r="M665" s="163">
        <v>0</v>
      </c>
      <c r="N665" s="163">
        <v>0</v>
      </c>
      <c r="O665" s="10">
        <v>1328688.8999999999</v>
      </c>
      <c r="P665" s="70">
        <v>2020</v>
      </c>
    </row>
    <row r="666" spans="1:16">
      <c r="A666" s="172">
        <v>74</v>
      </c>
      <c r="B666" s="147" t="s">
        <v>654</v>
      </c>
      <c r="C666" s="4" t="s">
        <v>55</v>
      </c>
      <c r="D666" s="2">
        <v>1965</v>
      </c>
      <c r="E666" s="4">
        <v>5</v>
      </c>
      <c r="F666" s="9">
        <v>3694.6</v>
      </c>
      <c r="G666" s="9">
        <v>3137.4</v>
      </c>
      <c r="H666" s="9">
        <v>3043.6</v>
      </c>
      <c r="I666" s="191">
        <v>130</v>
      </c>
      <c r="J666" s="9">
        <v>5468488.2000000002</v>
      </c>
      <c r="K666" s="157">
        <v>0</v>
      </c>
      <c r="L666" s="157">
        <v>0</v>
      </c>
      <c r="M666" s="157">
        <v>0</v>
      </c>
      <c r="N666" s="157">
        <v>0</v>
      </c>
      <c r="O666" s="9">
        <v>5468488.2000000002</v>
      </c>
      <c r="P666" s="69">
        <v>2020</v>
      </c>
    </row>
    <row r="667" spans="1:16">
      <c r="A667" s="172">
        <v>75</v>
      </c>
      <c r="B667" s="145" t="s">
        <v>655</v>
      </c>
      <c r="C667" s="3" t="s">
        <v>56</v>
      </c>
      <c r="D667" s="3">
        <v>1961</v>
      </c>
      <c r="E667" s="66">
        <v>4</v>
      </c>
      <c r="F667" s="10">
        <v>2693.8</v>
      </c>
      <c r="G667" s="10">
        <v>2503.4</v>
      </c>
      <c r="H667" s="10">
        <v>2503.4</v>
      </c>
      <c r="I667" s="189">
        <v>132</v>
      </c>
      <c r="J667" s="10">
        <v>3897072</v>
      </c>
      <c r="K667" s="163">
        <v>0</v>
      </c>
      <c r="L667" s="163">
        <v>0</v>
      </c>
      <c r="M667" s="163">
        <v>0</v>
      </c>
      <c r="N667" s="163">
        <v>0</v>
      </c>
      <c r="O667" s="10">
        <v>3897072</v>
      </c>
      <c r="P667" s="70">
        <v>2020</v>
      </c>
    </row>
    <row r="668" spans="1:16" ht="19.5" thickBot="1">
      <c r="A668" s="232">
        <v>76</v>
      </c>
      <c r="B668" s="240" t="s">
        <v>656</v>
      </c>
      <c r="C668" s="5" t="s">
        <v>55</v>
      </c>
      <c r="D668" s="11">
        <v>1991</v>
      </c>
      <c r="E668" s="5">
        <v>9</v>
      </c>
      <c r="F668" s="12">
        <v>13051.9</v>
      </c>
      <c r="G668" s="12">
        <v>11666.2</v>
      </c>
      <c r="H668" s="12">
        <v>11666.2</v>
      </c>
      <c r="I668" s="192">
        <v>516</v>
      </c>
      <c r="J668" s="12">
        <v>12000000</v>
      </c>
      <c r="K668" s="166">
        <v>0</v>
      </c>
      <c r="L668" s="166">
        <v>0</v>
      </c>
      <c r="M668" s="166">
        <v>0</v>
      </c>
      <c r="N668" s="166">
        <v>0</v>
      </c>
      <c r="O668" s="12">
        <v>12000000</v>
      </c>
      <c r="P668" s="165">
        <v>2020</v>
      </c>
    </row>
    <row r="669" spans="1:16" ht="19.5" thickBot="1">
      <c r="A669" s="305" t="s">
        <v>23</v>
      </c>
      <c r="B669" s="306"/>
      <c r="C669" s="218" t="s">
        <v>27</v>
      </c>
      <c r="D669" s="218" t="s">
        <v>27</v>
      </c>
      <c r="E669" s="218" t="s">
        <v>27</v>
      </c>
      <c r="F669" s="219">
        <f>SUM(F670:F1037)</f>
        <v>992421.93999999971</v>
      </c>
      <c r="G669" s="219">
        <f t="shared" ref="G669:O669" si="47">SUM(G670:G1037)</f>
        <v>889068.88209999935</v>
      </c>
      <c r="H669" s="219">
        <f t="shared" si="47"/>
        <v>865447.54209999938</v>
      </c>
      <c r="I669" s="220">
        <f t="shared" si="47"/>
        <v>43727</v>
      </c>
      <c r="J669" s="219">
        <f t="shared" si="47"/>
        <v>1300617430.3809998</v>
      </c>
      <c r="K669" s="219">
        <f t="shared" si="47"/>
        <v>0</v>
      </c>
      <c r="L669" s="219">
        <f t="shared" si="47"/>
        <v>0</v>
      </c>
      <c r="M669" s="219">
        <f t="shared" si="47"/>
        <v>0</v>
      </c>
      <c r="N669" s="219">
        <f t="shared" si="47"/>
        <v>0</v>
      </c>
      <c r="O669" s="219">
        <f t="shared" si="47"/>
        <v>1300617430.3809998</v>
      </c>
      <c r="P669" s="221" t="s">
        <v>20</v>
      </c>
    </row>
    <row r="670" spans="1:16">
      <c r="A670" s="231">
        <v>77</v>
      </c>
      <c r="B670" s="231" t="s">
        <v>657</v>
      </c>
      <c r="C670" s="14" t="s">
        <v>56</v>
      </c>
      <c r="D670" s="14">
        <v>1960</v>
      </c>
      <c r="E670" s="213">
        <v>4</v>
      </c>
      <c r="F670" s="214">
        <v>2766.7</v>
      </c>
      <c r="G670" s="214">
        <v>2457</v>
      </c>
      <c r="H670" s="214">
        <v>2457</v>
      </c>
      <c r="I670" s="215">
        <v>53</v>
      </c>
      <c r="J670" s="214">
        <v>3569218</v>
      </c>
      <c r="K670" s="228">
        <v>0</v>
      </c>
      <c r="L670" s="228">
        <v>0</v>
      </c>
      <c r="M670" s="228">
        <v>0</v>
      </c>
      <c r="N670" s="228">
        <v>0</v>
      </c>
      <c r="O670" s="214">
        <v>3569218</v>
      </c>
      <c r="P670" s="217">
        <v>2020</v>
      </c>
    </row>
    <row r="671" spans="1:16">
      <c r="A671" s="172">
        <v>78</v>
      </c>
      <c r="B671" s="147" t="s">
        <v>658</v>
      </c>
      <c r="C671" s="4" t="s">
        <v>55</v>
      </c>
      <c r="D671" s="2">
        <v>1960</v>
      </c>
      <c r="E671" s="4">
        <v>4</v>
      </c>
      <c r="F671" s="9">
        <v>2741.9</v>
      </c>
      <c r="G671" s="9">
        <v>2535.3000000000002</v>
      </c>
      <c r="H671" s="9">
        <v>2535.3000000000002</v>
      </c>
      <c r="I671" s="191">
        <v>203</v>
      </c>
      <c r="J671" s="9">
        <v>4110940</v>
      </c>
      <c r="K671" s="157">
        <v>0</v>
      </c>
      <c r="L671" s="157">
        <v>0</v>
      </c>
      <c r="M671" s="157">
        <v>0</v>
      </c>
      <c r="N671" s="157">
        <v>0</v>
      </c>
      <c r="O671" s="9">
        <v>4110940</v>
      </c>
      <c r="P671" s="69">
        <v>2020</v>
      </c>
    </row>
    <row r="672" spans="1:16">
      <c r="A672" s="145">
        <v>79</v>
      </c>
      <c r="B672" s="146" t="s">
        <v>659</v>
      </c>
      <c r="C672" s="3" t="s">
        <v>56</v>
      </c>
      <c r="D672" s="3">
        <v>1960</v>
      </c>
      <c r="E672" s="66">
        <v>4</v>
      </c>
      <c r="F672" s="10">
        <v>2697.8</v>
      </c>
      <c r="G672" s="10">
        <v>2431.5</v>
      </c>
      <c r="H672" s="10">
        <v>2431.5</v>
      </c>
      <c r="I672" s="189">
        <v>160</v>
      </c>
      <c r="J672" s="10">
        <v>737664</v>
      </c>
      <c r="K672" s="163">
        <v>0</v>
      </c>
      <c r="L672" s="163">
        <v>0</v>
      </c>
      <c r="M672" s="163">
        <v>0</v>
      </c>
      <c r="N672" s="163">
        <v>0</v>
      </c>
      <c r="O672" s="10">
        <v>737664</v>
      </c>
      <c r="P672" s="70">
        <v>2020</v>
      </c>
    </row>
    <row r="673" spans="1:16">
      <c r="A673" s="172">
        <v>80</v>
      </c>
      <c r="B673" s="148" t="s">
        <v>660</v>
      </c>
      <c r="C673" s="4" t="s">
        <v>55</v>
      </c>
      <c r="D673" s="2">
        <v>1960</v>
      </c>
      <c r="E673" s="4">
        <v>4</v>
      </c>
      <c r="F673" s="9">
        <v>2747.8</v>
      </c>
      <c r="G673" s="9">
        <v>2544.8000000000002</v>
      </c>
      <c r="H673" s="9">
        <v>2544.8000000000002</v>
      </c>
      <c r="I673" s="191">
        <v>176</v>
      </c>
      <c r="J673" s="9">
        <v>4110940</v>
      </c>
      <c r="K673" s="157">
        <v>0</v>
      </c>
      <c r="L673" s="157">
        <v>0</v>
      </c>
      <c r="M673" s="157">
        <v>0</v>
      </c>
      <c r="N673" s="157">
        <v>0</v>
      </c>
      <c r="O673" s="9">
        <v>4110940</v>
      </c>
      <c r="P673" s="69">
        <v>2020</v>
      </c>
    </row>
    <row r="674" spans="1:16">
      <c r="A674" s="145">
        <v>81</v>
      </c>
      <c r="B674" s="145" t="s">
        <v>661</v>
      </c>
      <c r="C674" s="3" t="s">
        <v>56</v>
      </c>
      <c r="D674" s="3">
        <v>1961</v>
      </c>
      <c r="E674" s="66">
        <v>2</v>
      </c>
      <c r="F674" s="10">
        <v>640</v>
      </c>
      <c r="G674" s="10">
        <v>540</v>
      </c>
      <c r="H674" s="10">
        <v>540</v>
      </c>
      <c r="I674" s="189">
        <v>40</v>
      </c>
      <c r="J674" s="10">
        <v>2107008</v>
      </c>
      <c r="K674" s="163">
        <v>0</v>
      </c>
      <c r="L674" s="163">
        <v>0</v>
      </c>
      <c r="M674" s="163">
        <v>0</v>
      </c>
      <c r="N674" s="163">
        <v>0</v>
      </c>
      <c r="O674" s="10">
        <v>2107008</v>
      </c>
      <c r="P674" s="70">
        <v>2020</v>
      </c>
    </row>
    <row r="675" spans="1:16">
      <c r="A675" s="172">
        <v>82</v>
      </c>
      <c r="B675" s="146" t="s">
        <v>662</v>
      </c>
      <c r="C675" s="3" t="s">
        <v>56</v>
      </c>
      <c r="D675" s="3">
        <v>1961</v>
      </c>
      <c r="E675" s="66">
        <v>2</v>
      </c>
      <c r="F675" s="10">
        <v>640</v>
      </c>
      <c r="G675" s="10">
        <v>542</v>
      </c>
      <c r="H675" s="10">
        <v>542</v>
      </c>
      <c r="I675" s="189">
        <v>38</v>
      </c>
      <c r="J675" s="10">
        <v>1988265.5999999999</v>
      </c>
      <c r="K675" s="163">
        <v>0</v>
      </c>
      <c r="L675" s="163">
        <v>0</v>
      </c>
      <c r="M675" s="163">
        <v>0</v>
      </c>
      <c r="N675" s="163">
        <v>0</v>
      </c>
      <c r="O675" s="10">
        <v>1988265.5999999999</v>
      </c>
      <c r="P675" s="70">
        <v>2020</v>
      </c>
    </row>
    <row r="676" spans="1:16">
      <c r="A676" s="145">
        <v>83</v>
      </c>
      <c r="B676" s="146" t="s">
        <v>663</v>
      </c>
      <c r="C676" s="3" t="s">
        <v>56</v>
      </c>
      <c r="D676" s="3">
        <v>1959</v>
      </c>
      <c r="E676" s="66">
        <v>2</v>
      </c>
      <c r="F676" s="10">
        <v>245.8</v>
      </c>
      <c r="G676" s="10">
        <v>229</v>
      </c>
      <c r="H676" s="10">
        <v>229</v>
      </c>
      <c r="I676" s="189">
        <v>18</v>
      </c>
      <c r="J676" s="10">
        <v>1381227</v>
      </c>
      <c r="K676" s="163">
        <v>0</v>
      </c>
      <c r="L676" s="163">
        <v>0</v>
      </c>
      <c r="M676" s="163">
        <v>0</v>
      </c>
      <c r="N676" s="163">
        <v>0</v>
      </c>
      <c r="O676" s="10">
        <v>1381227</v>
      </c>
      <c r="P676" s="70">
        <v>2020</v>
      </c>
    </row>
    <row r="677" spans="1:16">
      <c r="A677" s="172">
        <v>84</v>
      </c>
      <c r="B677" s="146" t="s">
        <v>664</v>
      </c>
      <c r="C677" s="3" t="s">
        <v>56</v>
      </c>
      <c r="D677" s="3">
        <v>1959</v>
      </c>
      <c r="E677" s="66">
        <v>2</v>
      </c>
      <c r="F677" s="10">
        <v>245.2</v>
      </c>
      <c r="G677" s="10">
        <v>224.6</v>
      </c>
      <c r="H677" s="10">
        <v>224.6</v>
      </c>
      <c r="I677" s="189">
        <v>11</v>
      </c>
      <c r="J677" s="10">
        <v>1373557.8</v>
      </c>
      <c r="K677" s="163">
        <v>0</v>
      </c>
      <c r="L677" s="163">
        <v>0</v>
      </c>
      <c r="M677" s="163">
        <v>0</v>
      </c>
      <c r="N677" s="163">
        <v>0</v>
      </c>
      <c r="O677" s="10">
        <v>1373557.8</v>
      </c>
      <c r="P677" s="70">
        <v>2020</v>
      </c>
    </row>
    <row r="678" spans="1:16">
      <c r="A678" s="145">
        <v>85</v>
      </c>
      <c r="B678" s="145" t="s">
        <v>665</v>
      </c>
      <c r="C678" s="3" t="s">
        <v>56</v>
      </c>
      <c r="D678" s="3">
        <v>1959</v>
      </c>
      <c r="E678" s="66">
        <v>2</v>
      </c>
      <c r="F678" s="10">
        <v>253.1</v>
      </c>
      <c r="G678" s="10">
        <v>233.3</v>
      </c>
      <c r="H678" s="10">
        <v>233.3</v>
      </c>
      <c r="I678" s="189">
        <v>21</v>
      </c>
      <c r="J678" s="10">
        <v>1522641.9</v>
      </c>
      <c r="K678" s="163">
        <v>0</v>
      </c>
      <c r="L678" s="163">
        <v>0</v>
      </c>
      <c r="M678" s="163">
        <v>0</v>
      </c>
      <c r="N678" s="163">
        <v>0</v>
      </c>
      <c r="O678" s="10">
        <v>1522641.9</v>
      </c>
      <c r="P678" s="70">
        <v>2020</v>
      </c>
    </row>
    <row r="679" spans="1:16">
      <c r="A679" s="172">
        <v>86</v>
      </c>
      <c r="B679" s="146" t="s">
        <v>666</v>
      </c>
      <c r="C679" s="3" t="s">
        <v>56</v>
      </c>
      <c r="D679" s="3">
        <v>1959</v>
      </c>
      <c r="E679" s="66">
        <v>2</v>
      </c>
      <c r="F679" s="10">
        <v>248.9</v>
      </c>
      <c r="G679" s="10">
        <v>230.1</v>
      </c>
      <c r="H679" s="10">
        <v>230.1</v>
      </c>
      <c r="I679" s="189">
        <v>15</v>
      </c>
      <c r="J679" s="10">
        <v>1517064.3</v>
      </c>
      <c r="K679" s="163">
        <v>0</v>
      </c>
      <c r="L679" s="163">
        <v>0</v>
      </c>
      <c r="M679" s="163">
        <v>0</v>
      </c>
      <c r="N679" s="163">
        <v>0</v>
      </c>
      <c r="O679" s="10">
        <v>1517064.3</v>
      </c>
      <c r="P679" s="70">
        <v>2020</v>
      </c>
    </row>
    <row r="680" spans="1:16">
      <c r="A680" s="145">
        <v>87</v>
      </c>
      <c r="B680" s="146" t="s">
        <v>667</v>
      </c>
      <c r="C680" s="3" t="s">
        <v>56</v>
      </c>
      <c r="D680" s="3">
        <v>1959</v>
      </c>
      <c r="E680" s="66">
        <v>2</v>
      </c>
      <c r="F680" s="10">
        <v>268.60000000000002</v>
      </c>
      <c r="G680" s="10">
        <v>246.8</v>
      </c>
      <c r="H680" s="10">
        <v>246.8</v>
      </c>
      <c r="I680" s="189">
        <v>17</v>
      </c>
      <c r="J680" s="10">
        <v>1546172.4</v>
      </c>
      <c r="K680" s="163">
        <v>0</v>
      </c>
      <c r="L680" s="163">
        <v>0</v>
      </c>
      <c r="M680" s="163">
        <v>0</v>
      </c>
      <c r="N680" s="163">
        <v>0</v>
      </c>
      <c r="O680" s="10">
        <v>1546172.4</v>
      </c>
      <c r="P680" s="70">
        <v>2020</v>
      </c>
    </row>
    <row r="681" spans="1:16">
      <c r="A681" s="172">
        <v>88</v>
      </c>
      <c r="B681" s="145" t="s">
        <v>668</v>
      </c>
      <c r="C681" s="3" t="s">
        <v>56</v>
      </c>
      <c r="D681" s="3">
        <v>1959</v>
      </c>
      <c r="E681" s="66">
        <v>2</v>
      </c>
      <c r="F681" s="10">
        <v>254.4</v>
      </c>
      <c r="G681" s="10">
        <v>232.6</v>
      </c>
      <c r="H681" s="10">
        <v>232.6</v>
      </c>
      <c r="I681" s="189">
        <v>9</v>
      </c>
      <c r="J681" s="10">
        <v>1521421.8</v>
      </c>
      <c r="K681" s="163">
        <v>0</v>
      </c>
      <c r="L681" s="163">
        <v>0</v>
      </c>
      <c r="M681" s="163">
        <v>0</v>
      </c>
      <c r="N681" s="163">
        <v>0</v>
      </c>
      <c r="O681" s="10">
        <v>1521421.8</v>
      </c>
      <c r="P681" s="70">
        <v>2020</v>
      </c>
    </row>
    <row r="682" spans="1:16">
      <c r="A682" s="145">
        <v>89</v>
      </c>
      <c r="B682" s="145" t="s">
        <v>669</v>
      </c>
      <c r="C682" s="3" t="s">
        <v>56</v>
      </c>
      <c r="D682" s="3">
        <v>1960</v>
      </c>
      <c r="E682" s="66">
        <v>2</v>
      </c>
      <c r="F682" s="10">
        <v>677.7</v>
      </c>
      <c r="G682" s="10">
        <v>625.4</v>
      </c>
      <c r="H682" s="10">
        <v>625.4</v>
      </c>
      <c r="I682" s="189">
        <v>36</v>
      </c>
      <c r="J682" s="10">
        <v>3709993.8</v>
      </c>
      <c r="K682" s="163">
        <v>0</v>
      </c>
      <c r="L682" s="163">
        <v>0</v>
      </c>
      <c r="M682" s="163">
        <v>0</v>
      </c>
      <c r="N682" s="163">
        <v>0</v>
      </c>
      <c r="O682" s="10">
        <v>3709993.8</v>
      </c>
      <c r="P682" s="70">
        <v>2020</v>
      </c>
    </row>
    <row r="683" spans="1:16">
      <c r="A683" s="172">
        <v>90</v>
      </c>
      <c r="B683" s="145" t="s">
        <v>324</v>
      </c>
      <c r="C683" s="3" t="s">
        <v>56</v>
      </c>
      <c r="D683" s="3">
        <v>1959</v>
      </c>
      <c r="E683" s="66">
        <v>2</v>
      </c>
      <c r="F683" s="10">
        <v>643.5</v>
      </c>
      <c r="G683" s="10">
        <v>591.5</v>
      </c>
      <c r="H683" s="10">
        <v>591.5</v>
      </c>
      <c r="I683" s="189">
        <v>33</v>
      </c>
      <c r="J683" s="10">
        <v>1030984.5</v>
      </c>
      <c r="K683" s="163">
        <v>0</v>
      </c>
      <c r="L683" s="163">
        <v>0</v>
      </c>
      <c r="M683" s="163">
        <v>0</v>
      </c>
      <c r="N683" s="163">
        <v>0</v>
      </c>
      <c r="O683" s="10">
        <v>1030984.5</v>
      </c>
      <c r="P683" s="70">
        <v>2020</v>
      </c>
    </row>
    <row r="684" spans="1:16">
      <c r="A684" s="145">
        <v>91</v>
      </c>
      <c r="B684" s="145" t="s">
        <v>670</v>
      </c>
      <c r="C684" s="3" t="s">
        <v>56</v>
      </c>
      <c r="D684" s="3">
        <v>1961</v>
      </c>
      <c r="E684" s="66">
        <v>2</v>
      </c>
      <c r="F684" s="10">
        <v>296</v>
      </c>
      <c r="G684" s="10">
        <v>275.2</v>
      </c>
      <c r="H684" s="10">
        <v>275.2</v>
      </c>
      <c r="I684" s="189">
        <v>17</v>
      </c>
      <c r="J684" s="10">
        <v>1617993.6</v>
      </c>
      <c r="K684" s="163">
        <v>0</v>
      </c>
      <c r="L684" s="163">
        <v>0</v>
      </c>
      <c r="M684" s="163">
        <v>0</v>
      </c>
      <c r="N684" s="163">
        <v>0</v>
      </c>
      <c r="O684" s="10">
        <v>1617993.6</v>
      </c>
      <c r="P684" s="70">
        <v>2020</v>
      </c>
    </row>
    <row r="685" spans="1:16">
      <c r="A685" s="172">
        <v>92</v>
      </c>
      <c r="B685" s="145" t="s">
        <v>671</v>
      </c>
      <c r="C685" s="3" t="s">
        <v>56</v>
      </c>
      <c r="D685" s="3">
        <v>1960</v>
      </c>
      <c r="E685" s="66">
        <v>2</v>
      </c>
      <c r="F685" s="10">
        <v>297.7</v>
      </c>
      <c r="G685" s="10">
        <v>277.10000000000002</v>
      </c>
      <c r="H685" s="10">
        <v>277.10000000000002</v>
      </c>
      <c r="I685" s="189">
        <v>18</v>
      </c>
      <c r="J685" s="10">
        <v>1652553.3</v>
      </c>
      <c r="K685" s="163">
        <v>0</v>
      </c>
      <c r="L685" s="163">
        <v>0</v>
      </c>
      <c r="M685" s="163">
        <v>0</v>
      </c>
      <c r="N685" s="163">
        <v>0</v>
      </c>
      <c r="O685" s="10">
        <v>1652553.3</v>
      </c>
      <c r="P685" s="70">
        <v>2020</v>
      </c>
    </row>
    <row r="686" spans="1:16">
      <c r="A686" s="145">
        <v>93</v>
      </c>
      <c r="B686" s="145" t="s">
        <v>672</v>
      </c>
      <c r="C686" s="3" t="s">
        <v>56</v>
      </c>
      <c r="D686" s="3">
        <v>1962</v>
      </c>
      <c r="E686" s="66">
        <v>5</v>
      </c>
      <c r="F686" s="10">
        <v>2345.13</v>
      </c>
      <c r="G686" s="10">
        <v>2223.13</v>
      </c>
      <c r="H686" s="10">
        <v>2223.13</v>
      </c>
      <c r="I686" s="189">
        <v>158</v>
      </c>
      <c r="J686" s="10">
        <v>3035520</v>
      </c>
      <c r="K686" s="163">
        <v>0</v>
      </c>
      <c r="L686" s="163">
        <v>0</v>
      </c>
      <c r="M686" s="163">
        <v>0</v>
      </c>
      <c r="N686" s="163">
        <v>0</v>
      </c>
      <c r="O686" s="10">
        <v>3035520</v>
      </c>
      <c r="P686" s="70">
        <v>2020</v>
      </c>
    </row>
    <row r="687" spans="1:16">
      <c r="A687" s="172">
        <v>94</v>
      </c>
      <c r="B687" s="147" t="s">
        <v>673</v>
      </c>
      <c r="C687" s="4" t="s">
        <v>55</v>
      </c>
      <c r="D687" s="2">
        <v>1983</v>
      </c>
      <c r="E687" s="4">
        <v>9</v>
      </c>
      <c r="F687" s="9">
        <v>18300</v>
      </c>
      <c r="G687" s="9">
        <v>15921</v>
      </c>
      <c r="H687" s="9">
        <v>15921</v>
      </c>
      <c r="I687" s="191">
        <v>690</v>
      </c>
      <c r="J687" s="9">
        <v>16000000</v>
      </c>
      <c r="K687" s="157">
        <v>0</v>
      </c>
      <c r="L687" s="157">
        <v>0</v>
      </c>
      <c r="M687" s="157">
        <v>0</v>
      </c>
      <c r="N687" s="157">
        <v>0</v>
      </c>
      <c r="O687" s="9">
        <v>16000000</v>
      </c>
      <c r="P687" s="69">
        <v>2020</v>
      </c>
    </row>
    <row r="688" spans="1:16">
      <c r="A688" s="145">
        <v>95</v>
      </c>
      <c r="B688" s="145" t="s">
        <v>674</v>
      </c>
      <c r="C688" s="3" t="s">
        <v>56</v>
      </c>
      <c r="D688" s="3">
        <v>1991</v>
      </c>
      <c r="E688" s="66">
        <v>9</v>
      </c>
      <c r="F688" s="10">
        <v>6845</v>
      </c>
      <c r="G688" s="10">
        <v>5251.5</v>
      </c>
      <c r="H688" s="10">
        <v>4478.6000000000004</v>
      </c>
      <c r="I688" s="189">
        <v>184</v>
      </c>
      <c r="J688" s="10">
        <v>4000000</v>
      </c>
      <c r="K688" s="163">
        <v>0</v>
      </c>
      <c r="L688" s="163">
        <v>0</v>
      </c>
      <c r="M688" s="163">
        <v>0</v>
      </c>
      <c r="N688" s="163">
        <v>0</v>
      </c>
      <c r="O688" s="10">
        <v>4000000</v>
      </c>
      <c r="P688" s="70">
        <v>2020</v>
      </c>
    </row>
    <row r="689" spans="1:16">
      <c r="A689" s="172">
        <v>96</v>
      </c>
      <c r="B689" s="147" t="s">
        <v>675</v>
      </c>
      <c r="C689" s="4" t="s">
        <v>55</v>
      </c>
      <c r="D689" s="2">
        <v>1989</v>
      </c>
      <c r="E689" s="4">
        <v>9</v>
      </c>
      <c r="F689" s="9">
        <v>6500</v>
      </c>
      <c r="G689" s="9">
        <v>5945.9</v>
      </c>
      <c r="H689" s="9">
        <v>5945.9</v>
      </c>
      <c r="I689" s="191">
        <v>270</v>
      </c>
      <c r="J689" s="9">
        <v>6000000</v>
      </c>
      <c r="K689" s="157">
        <v>0</v>
      </c>
      <c r="L689" s="157">
        <v>0</v>
      </c>
      <c r="M689" s="157">
        <v>0</v>
      </c>
      <c r="N689" s="157">
        <v>0</v>
      </c>
      <c r="O689" s="9">
        <v>6000000</v>
      </c>
      <c r="P689" s="69">
        <v>2020</v>
      </c>
    </row>
    <row r="690" spans="1:16">
      <c r="A690" s="145">
        <v>97</v>
      </c>
      <c r="B690" s="147" t="s">
        <v>676</v>
      </c>
      <c r="C690" s="4" t="s">
        <v>55</v>
      </c>
      <c r="D690" s="2">
        <v>1992</v>
      </c>
      <c r="E690" s="4">
        <v>9</v>
      </c>
      <c r="F690" s="9">
        <v>20316.7</v>
      </c>
      <c r="G690" s="9">
        <v>18071.2</v>
      </c>
      <c r="H690" s="9">
        <v>17737.2</v>
      </c>
      <c r="I690" s="191">
        <v>855</v>
      </c>
      <c r="J690" s="9">
        <v>18000000</v>
      </c>
      <c r="K690" s="157">
        <v>0</v>
      </c>
      <c r="L690" s="157">
        <v>0</v>
      </c>
      <c r="M690" s="157">
        <v>0</v>
      </c>
      <c r="N690" s="157">
        <v>0</v>
      </c>
      <c r="O690" s="9">
        <v>18000000</v>
      </c>
      <c r="P690" s="69">
        <v>2020</v>
      </c>
    </row>
    <row r="691" spans="1:16">
      <c r="A691" s="172">
        <v>98</v>
      </c>
      <c r="B691" s="147" t="s">
        <v>677</v>
      </c>
      <c r="C691" s="4" t="s">
        <v>55</v>
      </c>
      <c r="D691" s="2">
        <v>1985</v>
      </c>
      <c r="E691" s="4">
        <v>9</v>
      </c>
      <c r="F691" s="9">
        <v>4352</v>
      </c>
      <c r="G691" s="9">
        <v>3847.7</v>
      </c>
      <c r="H691" s="9">
        <v>3847.7</v>
      </c>
      <c r="I691" s="191">
        <v>420</v>
      </c>
      <c r="J691" s="9">
        <v>4000000</v>
      </c>
      <c r="K691" s="157">
        <v>0</v>
      </c>
      <c r="L691" s="157">
        <v>0</v>
      </c>
      <c r="M691" s="157">
        <v>0</v>
      </c>
      <c r="N691" s="157">
        <v>0</v>
      </c>
      <c r="O691" s="9">
        <v>4000000</v>
      </c>
      <c r="P691" s="69">
        <v>2020</v>
      </c>
    </row>
    <row r="692" spans="1:16">
      <c r="A692" s="145">
        <v>99</v>
      </c>
      <c r="B692" s="147" t="s">
        <v>678</v>
      </c>
      <c r="C692" s="4" t="s">
        <v>55</v>
      </c>
      <c r="D692" s="2">
        <v>1981</v>
      </c>
      <c r="E692" s="4">
        <v>9</v>
      </c>
      <c r="F692" s="9">
        <v>11794.3</v>
      </c>
      <c r="G692" s="9">
        <v>10789.8</v>
      </c>
      <c r="H692" s="9">
        <v>6841.8</v>
      </c>
      <c r="I692" s="191">
        <v>352</v>
      </c>
      <c r="J692" s="9">
        <v>8000000</v>
      </c>
      <c r="K692" s="157">
        <v>0</v>
      </c>
      <c r="L692" s="157">
        <v>0</v>
      </c>
      <c r="M692" s="157">
        <v>0</v>
      </c>
      <c r="N692" s="157">
        <v>0</v>
      </c>
      <c r="O692" s="9">
        <v>8000000</v>
      </c>
      <c r="P692" s="69">
        <v>2020</v>
      </c>
    </row>
    <row r="693" spans="1:16">
      <c r="A693" s="172">
        <v>100</v>
      </c>
      <c r="B693" s="147" t="s">
        <v>679</v>
      </c>
      <c r="C693" s="4" t="s">
        <v>55</v>
      </c>
      <c r="D693" s="2">
        <v>1992</v>
      </c>
      <c r="E693" s="4">
        <v>9</v>
      </c>
      <c r="F693" s="9">
        <v>6189.4</v>
      </c>
      <c r="G693" s="9">
        <v>5401</v>
      </c>
      <c r="H693" s="9">
        <v>5365.2</v>
      </c>
      <c r="I693" s="191">
        <v>239</v>
      </c>
      <c r="J693" s="9">
        <v>6000000</v>
      </c>
      <c r="K693" s="157">
        <v>0</v>
      </c>
      <c r="L693" s="157">
        <v>0</v>
      </c>
      <c r="M693" s="157">
        <v>0</v>
      </c>
      <c r="N693" s="157">
        <v>0</v>
      </c>
      <c r="O693" s="9">
        <v>6000000</v>
      </c>
      <c r="P693" s="69">
        <v>2020</v>
      </c>
    </row>
    <row r="694" spans="1:16">
      <c r="A694" s="145">
        <v>101</v>
      </c>
      <c r="B694" s="145" t="s">
        <v>368</v>
      </c>
      <c r="C694" s="3" t="s">
        <v>56</v>
      </c>
      <c r="D694" s="3">
        <v>1988</v>
      </c>
      <c r="E694" s="66">
        <v>14</v>
      </c>
      <c r="F694" s="10">
        <v>4974.3999999999996</v>
      </c>
      <c r="G694" s="10">
        <v>4084.9</v>
      </c>
      <c r="H694" s="10">
        <v>4036.9</v>
      </c>
      <c r="I694" s="189">
        <v>228</v>
      </c>
      <c r="J694" s="10">
        <v>1778295</v>
      </c>
      <c r="K694" s="163">
        <v>0</v>
      </c>
      <c r="L694" s="163">
        <v>0</v>
      </c>
      <c r="M694" s="163">
        <v>0</v>
      </c>
      <c r="N694" s="163">
        <v>0</v>
      </c>
      <c r="O694" s="10">
        <v>1778295</v>
      </c>
      <c r="P694" s="70">
        <v>2020</v>
      </c>
    </row>
    <row r="695" spans="1:16">
      <c r="A695" s="172">
        <v>102</v>
      </c>
      <c r="B695" s="145" t="s">
        <v>680</v>
      </c>
      <c r="C695" s="3" t="s">
        <v>56</v>
      </c>
      <c r="D695" s="3">
        <v>1992</v>
      </c>
      <c r="E695" s="66">
        <v>9</v>
      </c>
      <c r="F695" s="10">
        <v>4801</v>
      </c>
      <c r="G695" s="10">
        <v>4239</v>
      </c>
      <c r="H695" s="10">
        <v>4239</v>
      </c>
      <c r="I695" s="189">
        <v>192</v>
      </c>
      <c r="J695" s="10">
        <v>4000000</v>
      </c>
      <c r="K695" s="163">
        <v>0</v>
      </c>
      <c r="L695" s="163">
        <v>0</v>
      </c>
      <c r="M695" s="163">
        <v>0</v>
      </c>
      <c r="N695" s="163">
        <v>0</v>
      </c>
      <c r="O695" s="10">
        <v>4000000</v>
      </c>
      <c r="P695" s="70">
        <v>2020</v>
      </c>
    </row>
    <row r="696" spans="1:16">
      <c r="A696" s="145">
        <v>103</v>
      </c>
      <c r="B696" s="147" t="s">
        <v>681</v>
      </c>
      <c r="C696" s="4" t="s">
        <v>55</v>
      </c>
      <c r="D696" s="2">
        <v>1992</v>
      </c>
      <c r="E696" s="4">
        <v>10</v>
      </c>
      <c r="F696" s="9">
        <v>6496.1</v>
      </c>
      <c r="G696" s="9">
        <v>6492.4</v>
      </c>
      <c r="H696" s="9">
        <v>6492.4</v>
      </c>
      <c r="I696" s="191">
        <v>300</v>
      </c>
      <c r="J696" s="9">
        <v>6000000</v>
      </c>
      <c r="K696" s="157">
        <v>0</v>
      </c>
      <c r="L696" s="157">
        <v>0</v>
      </c>
      <c r="M696" s="157">
        <v>0</v>
      </c>
      <c r="N696" s="157">
        <v>0</v>
      </c>
      <c r="O696" s="9">
        <v>6000000</v>
      </c>
      <c r="P696" s="69">
        <v>2020</v>
      </c>
    </row>
    <row r="697" spans="1:16">
      <c r="A697" s="172">
        <v>104</v>
      </c>
      <c r="B697" s="147" t="s">
        <v>682</v>
      </c>
      <c r="C697" s="4" t="s">
        <v>55</v>
      </c>
      <c r="D697" s="2">
        <v>1986</v>
      </c>
      <c r="E697" s="4">
        <v>9</v>
      </c>
      <c r="F697" s="9">
        <v>9873.9</v>
      </c>
      <c r="G697" s="9">
        <v>7771</v>
      </c>
      <c r="H697" s="9">
        <v>7771</v>
      </c>
      <c r="I697" s="191">
        <v>360</v>
      </c>
      <c r="J697" s="9">
        <v>8000000</v>
      </c>
      <c r="K697" s="157">
        <v>0</v>
      </c>
      <c r="L697" s="157">
        <v>0</v>
      </c>
      <c r="M697" s="157">
        <v>0</v>
      </c>
      <c r="N697" s="157">
        <v>0</v>
      </c>
      <c r="O697" s="9">
        <v>8000000</v>
      </c>
      <c r="P697" s="69">
        <v>2020</v>
      </c>
    </row>
    <row r="698" spans="1:16">
      <c r="A698" s="145">
        <v>105</v>
      </c>
      <c r="B698" s="147" t="s">
        <v>683</v>
      </c>
      <c r="C698" s="4" t="s">
        <v>55</v>
      </c>
      <c r="D698" s="2">
        <v>1986</v>
      </c>
      <c r="E698" s="4">
        <v>9</v>
      </c>
      <c r="F698" s="9">
        <v>11487.16</v>
      </c>
      <c r="G698" s="9">
        <v>9641.66</v>
      </c>
      <c r="H698" s="9">
        <v>9574.36</v>
      </c>
      <c r="I698" s="191">
        <v>420</v>
      </c>
      <c r="J698" s="9">
        <v>10000000</v>
      </c>
      <c r="K698" s="157">
        <v>0</v>
      </c>
      <c r="L698" s="157">
        <v>0</v>
      </c>
      <c r="M698" s="157">
        <v>0</v>
      </c>
      <c r="N698" s="157">
        <v>0</v>
      </c>
      <c r="O698" s="9">
        <v>10000000</v>
      </c>
      <c r="P698" s="69">
        <v>2020</v>
      </c>
    </row>
    <row r="699" spans="1:16">
      <c r="A699" s="172">
        <v>106</v>
      </c>
      <c r="B699" s="147" t="s">
        <v>684</v>
      </c>
      <c r="C699" s="4" t="s">
        <v>55</v>
      </c>
      <c r="D699" s="2">
        <v>1987</v>
      </c>
      <c r="E699" s="4">
        <v>9</v>
      </c>
      <c r="F699" s="9">
        <v>9186</v>
      </c>
      <c r="G699" s="9">
        <v>8159.8</v>
      </c>
      <c r="H699" s="9">
        <v>8141.6</v>
      </c>
      <c r="I699" s="191">
        <v>377</v>
      </c>
      <c r="J699" s="9">
        <v>8000000</v>
      </c>
      <c r="K699" s="157">
        <v>0</v>
      </c>
      <c r="L699" s="157">
        <v>0</v>
      </c>
      <c r="M699" s="157">
        <v>0</v>
      </c>
      <c r="N699" s="157">
        <v>0</v>
      </c>
      <c r="O699" s="9">
        <v>8000000</v>
      </c>
      <c r="P699" s="69">
        <v>2020</v>
      </c>
    </row>
    <row r="700" spans="1:16">
      <c r="A700" s="145">
        <v>107</v>
      </c>
      <c r="B700" s="147" t="s">
        <v>685</v>
      </c>
      <c r="C700" s="4" t="s">
        <v>55</v>
      </c>
      <c r="D700" s="2">
        <v>1988</v>
      </c>
      <c r="E700" s="4">
        <v>9</v>
      </c>
      <c r="F700" s="9">
        <v>14099.24</v>
      </c>
      <c r="G700" s="9">
        <v>12052.34</v>
      </c>
      <c r="H700" s="9">
        <v>12021.44</v>
      </c>
      <c r="I700" s="191">
        <v>549</v>
      </c>
      <c r="J700" s="9">
        <v>12000000</v>
      </c>
      <c r="K700" s="157">
        <v>0</v>
      </c>
      <c r="L700" s="157">
        <v>0</v>
      </c>
      <c r="M700" s="157">
        <v>0</v>
      </c>
      <c r="N700" s="157">
        <v>0</v>
      </c>
      <c r="O700" s="9">
        <v>12000000</v>
      </c>
      <c r="P700" s="69">
        <v>2020</v>
      </c>
    </row>
    <row r="701" spans="1:16">
      <c r="A701" s="172">
        <v>108</v>
      </c>
      <c r="B701" s="147" t="s">
        <v>686</v>
      </c>
      <c r="C701" s="4" t="s">
        <v>55</v>
      </c>
      <c r="D701" s="2">
        <v>1989</v>
      </c>
      <c r="E701" s="4">
        <v>9</v>
      </c>
      <c r="F701" s="9">
        <v>7941.7</v>
      </c>
      <c r="G701" s="9">
        <v>7941.7</v>
      </c>
      <c r="H701" s="9">
        <v>7941.7</v>
      </c>
      <c r="I701" s="191">
        <v>358</v>
      </c>
      <c r="J701" s="9">
        <v>8000000</v>
      </c>
      <c r="K701" s="157">
        <v>0</v>
      </c>
      <c r="L701" s="157">
        <v>0</v>
      </c>
      <c r="M701" s="157">
        <v>0</v>
      </c>
      <c r="N701" s="157">
        <v>0</v>
      </c>
      <c r="O701" s="9">
        <v>8000000</v>
      </c>
      <c r="P701" s="69">
        <v>2020</v>
      </c>
    </row>
    <row r="702" spans="1:16">
      <c r="A702" s="145">
        <v>109</v>
      </c>
      <c r="B702" s="147" t="s">
        <v>298</v>
      </c>
      <c r="C702" s="4" t="s">
        <v>55</v>
      </c>
      <c r="D702" s="2">
        <v>1989</v>
      </c>
      <c r="E702" s="4">
        <v>9</v>
      </c>
      <c r="F702" s="9">
        <v>8025</v>
      </c>
      <c r="G702" s="9">
        <v>6981.75</v>
      </c>
      <c r="H702" s="9">
        <v>6981.75</v>
      </c>
      <c r="I702" s="191">
        <v>357</v>
      </c>
      <c r="J702" s="9">
        <v>8000000</v>
      </c>
      <c r="K702" s="157">
        <v>0</v>
      </c>
      <c r="L702" s="157">
        <v>0</v>
      </c>
      <c r="M702" s="157">
        <v>0</v>
      </c>
      <c r="N702" s="157">
        <v>0</v>
      </c>
      <c r="O702" s="9">
        <v>8000000</v>
      </c>
      <c r="P702" s="69">
        <v>2020</v>
      </c>
    </row>
    <row r="703" spans="1:16">
      <c r="A703" s="172">
        <v>110</v>
      </c>
      <c r="B703" s="145" t="s">
        <v>687</v>
      </c>
      <c r="C703" s="3" t="s">
        <v>56</v>
      </c>
      <c r="D703" s="3">
        <v>1961</v>
      </c>
      <c r="E703" s="66">
        <v>2</v>
      </c>
      <c r="F703" s="10">
        <v>309.8</v>
      </c>
      <c r="G703" s="10">
        <v>276.8</v>
      </c>
      <c r="H703" s="10">
        <v>276.8</v>
      </c>
      <c r="I703" s="189">
        <v>24</v>
      </c>
      <c r="J703" s="10">
        <v>1053504</v>
      </c>
      <c r="K703" s="163">
        <v>0</v>
      </c>
      <c r="L703" s="163">
        <v>0</v>
      </c>
      <c r="M703" s="163">
        <v>0</v>
      </c>
      <c r="N703" s="163">
        <v>0</v>
      </c>
      <c r="O703" s="10">
        <v>1053504</v>
      </c>
      <c r="P703" s="70">
        <v>2020</v>
      </c>
    </row>
    <row r="704" spans="1:16">
      <c r="A704" s="145">
        <v>111</v>
      </c>
      <c r="B704" s="145" t="s">
        <v>688</v>
      </c>
      <c r="C704" s="3" t="s">
        <v>56</v>
      </c>
      <c r="D704" s="3">
        <v>1961</v>
      </c>
      <c r="E704" s="66">
        <v>2</v>
      </c>
      <c r="F704" s="10">
        <v>320.39999999999998</v>
      </c>
      <c r="G704" s="10">
        <v>299.8</v>
      </c>
      <c r="H704" s="10">
        <v>299.8</v>
      </c>
      <c r="I704" s="189">
        <v>23</v>
      </c>
      <c r="J704" s="10">
        <v>1053504</v>
      </c>
      <c r="K704" s="163">
        <v>0</v>
      </c>
      <c r="L704" s="163">
        <v>0</v>
      </c>
      <c r="M704" s="163">
        <v>0</v>
      </c>
      <c r="N704" s="163">
        <v>0</v>
      </c>
      <c r="O704" s="10">
        <v>1053504</v>
      </c>
      <c r="P704" s="70">
        <v>2020</v>
      </c>
    </row>
    <row r="705" spans="1:16">
      <c r="A705" s="172">
        <v>112</v>
      </c>
      <c r="B705" s="145" t="s">
        <v>689</v>
      </c>
      <c r="C705" s="3" t="s">
        <v>56</v>
      </c>
      <c r="D705" s="3">
        <v>1961</v>
      </c>
      <c r="E705" s="66">
        <v>2</v>
      </c>
      <c r="F705" s="10">
        <v>627.79999999999995</v>
      </c>
      <c r="G705" s="10">
        <v>585</v>
      </c>
      <c r="H705" s="10">
        <v>585</v>
      </c>
      <c r="I705" s="189">
        <v>47</v>
      </c>
      <c r="J705" s="10">
        <v>2107008</v>
      </c>
      <c r="K705" s="163">
        <v>0</v>
      </c>
      <c r="L705" s="163">
        <v>0</v>
      </c>
      <c r="M705" s="163">
        <v>0</v>
      </c>
      <c r="N705" s="163">
        <v>0</v>
      </c>
      <c r="O705" s="10">
        <v>2107008</v>
      </c>
      <c r="P705" s="70">
        <v>2020</v>
      </c>
    </row>
    <row r="706" spans="1:16">
      <c r="A706" s="145">
        <v>113</v>
      </c>
      <c r="B706" s="145" t="s">
        <v>690</v>
      </c>
      <c r="C706" s="3" t="s">
        <v>56</v>
      </c>
      <c r="D706" s="3">
        <v>1962</v>
      </c>
      <c r="E706" s="66">
        <v>2</v>
      </c>
      <c r="F706" s="10">
        <v>605.70000000000005</v>
      </c>
      <c r="G706" s="10">
        <v>563.9</v>
      </c>
      <c r="H706" s="10">
        <v>563.9</v>
      </c>
      <c r="I706" s="189">
        <v>45</v>
      </c>
      <c r="J706" s="10">
        <v>2107008</v>
      </c>
      <c r="K706" s="163">
        <v>0</v>
      </c>
      <c r="L706" s="163">
        <v>0</v>
      </c>
      <c r="M706" s="163">
        <v>0</v>
      </c>
      <c r="N706" s="163">
        <v>0</v>
      </c>
      <c r="O706" s="10">
        <v>2107008</v>
      </c>
      <c r="P706" s="70">
        <v>2020</v>
      </c>
    </row>
    <row r="707" spans="1:16">
      <c r="A707" s="172">
        <v>114</v>
      </c>
      <c r="B707" s="145" t="s">
        <v>691</v>
      </c>
      <c r="C707" s="3" t="s">
        <v>56</v>
      </c>
      <c r="D707" s="3">
        <v>1961</v>
      </c>
      <c r="E707" s="66">
        <v>2</v>
      </c>
      <c r="F707" s="10">
        <v>261.10000000000002</v>
      </c>
      <c r="G707" s="10">
        <v>230.5</v>
      </c>
      <c r="H707" s="10">
        <v>230.5</v>
      </c>
      <c r="I707" s="189">
        <v>13</v>
      </c>
      <c r="J707" s="10">
        <v>1053504</v>
      </c>
      <c r="K707" s="163">
        <v>0</v>
      </c>
      <c r="L707" s="163">
        <v>0</v>
      </c>
      <c r="M707" s="163">
        <v>0</v>
      </c>
      <c r="N707" s="163">
        <v>0</v>
      </c>
      <c r="O707" s="10">
        <v>1053504</v>
      </c>
      <c r="P707" s="70">
        <v>2020</v>
      </c>
    </row>
    <row r="708" spans="1:16">
      <c r="A708" s="145">
        <v>115</v>
      </c>
      <c r="B708" s="145" t="s">
        <v>692</v>
      </c>
      <c r="C708" s="3" t="s">
        <v>56</v>
      </c>
      <c r="D708" s="3">
        <v>1959</v>
      </c>
      <c r="E708" s="66">
        <v>2</v>
      </c>
      <c r="F708" s="10">
        <v>293.2</v>
      </c>
      <c r="G708" s="10">
        <v>270.89999999999998</v>
      </c>
      <c r="H708" s="10">
        <v>270.89999999999998</v>
      </c>
      <c r="I708" s="189">
        <v>23</v>
      </c>
      <c r="J708" s="10">
        <v>1525682.7</v>
      </c>
      <c r="K708" s="163">
        <v>0</v>
      </c>
      <c r="L708" s="163">
        <v>0</v>
      </c>
      <c r="M708" s="163">
        <v>0</v>
      </c>
      <c r="N708" s="163">
        <v>0</v>
      </c>
      <c r="O708" s="10">
        <v>1525682.7</v>
      </c>
      <c r="P708" s="70">
        <v>2020</v>
      </c>
    </row>
    <row r="709" spans="1:16">
      <c r="A709" s="172">
        <v>116</v>
      </c>
      <c r="B709" s="145" t="s">
        <v>337</v>
      </c>
      <c r="C709" s="3" t="s">
        <v>56</v>
      </c>
      <c r="D709" s="3">
        <v>1958</v>
      </c>
      <c r="E709" s="66">
        <v>2</v>
      </c>
      <c r="F709" s="10">
        <v>292.8</v>
      </c>
      <c r="G709" s="10">
        <v>270.8</v>
      </c>
      <c r="H709" s="10">
        <v>270.8</v>
      </c>
      <c r="I709" s="189">
        <v>19</v>
      </c>
      <c r="J709" s="10">
        <v>472004.4</v>
      </c>
      <c r="K709" s="163">
        <v>0</v>
      </c>
      <c r="L709" s="163">
        <v>0</v>
      </c>
      <c r="M709" s="163">
        <v>0</v>
      </c>
      <c r="N709" s="163">
        <v>0</v>
      </c>
      <c r="O709" s="10">
        <v>472004.4</v>
      </c>
      <c r="P709" s="70">
        <v>2020</v>
      </c>
    </row>
    <row r="710" spans="1:16">
      <c r="A710" s="145">
        <v>117</v>
      </c>
      <c r="B710" s="145" t="s">
        <v>338</v>
      </c>
      <c r="C710" s="3" t="s">
        <v>56</v>
      </c>
      <c r="D710" s="3">
        <v>1958</v>
      </c>
      <c r="E710" s="66">
        <v>2</v>
      </c>
      <c r="F710" s="10">
        <v>284.60000000000002</v>
      </c>
      <c r="G710" s="10">
        <v>263.2</v>
      </c>
      <c r="H710" s="10">
        <v>263.2</v>
      </c>
      <c r="I710" s="189">
        <v>17</v>
      </c>
      <c r="J710" s="10">
        <v>458757.6</v>
      </c>
      <c r="K710" s="163">
        <v>0</v>
      </c>
      <c r="L710" s="163">
        <v>0</v>
      </c>
      <c r="M710" s="163">
        <v>0</v>
      </c>
      <c r="N710" s="163">
        <v>0</v>
      </c>
      <c r="O710" s="10">
        <v>458757.6</v>
      </c>
      <c r="P710" s="70">
        <v>2020</v>
      </c>
    </row>
    <row r="711" spans="1:16">
      <c r="A711" s="172">
        <v>118</v>
      </c>
      <c r="B711" s="145" t="s">
        <v>339</v>
      </c>
      <c r="C711" s="3" t="s">
        <v>56</v>
      </c>
      <c r="D711" s="3">
        <v>1958</v>
      </c>
      <c r="E711" s="66">
        <v>2</v>
      </c>
      <c r="F711" s="10">
        <v>313.5</v>
      </c>
      <c r="G711" s="10">
        <v>289.5</v>
      </c>
      <c r="H711" s="10">
        <v>289.5</v>
      </c>
      <c r="I711" s="189">
        <v>26</v>
      </c>
      <c r="J711" s="10">
        <v>504598.5</v>
      </c>
      <c r="K711" s="163">
        <v>0</v>
      </c>
      <c r="L711" s="163">
        <v>0</v>
      </c>
      <c r="M711" s="163">
        <v>0</v>
      </c>
      <c r="N711" s="163">
        <v>0</v>
      </c>
      <c r="O711" s="10">
        <v>504598.5</v>
      </c>
      <c r="P711" s="70">
        <v>2020</v>
      </c>
    </row>
    <row r="712" spans="1:16">
      <c r="A712" s="145">
        <v>119</v>
      </c>
      <c r="B712" s="145" t="s">
        <v>693</v>
      </c>
      <c r="C712" s="3" t="s">
        <v>56</v>
      </c>
      <c r="D712" s="3">
        <v>1959</v>
      </c>
      <c r="E712" s="66">
        <v>2</v>
      </c>
      <c r="F712" s="10">
        <v>301.8</v>
      </c>
      <c r="G712" s="10">
        <v>279.7</v>
      </c>
      <c r="H712" s="10">
        <v>279.7</v>
      </c>
      <c r="I712" s="189">
        <v>13</v>
      </c>
      <c r="J712" s="10">
        <v>1541021.1</v>
      </c>
      <c r="K712" s="163">
        <v>0</v>
      </c>
      <c r="L712" s="163">
        <v>0</v>
      </c>
      <c r="M712" s="163">
        <v>0</v>
      </c>
      <c r="N712" s="163">
        <v>0</v>
      </c>
      <c r="O712" s="10">
        <v>1541021.1</v>
      </c>
      <c r="P712" s="70">
        <v>2020</v>
      </c>
    </row>
    <row r="713" spans="1:16">
      <c r="A713" s="172">
        <v>120</v>
      </c>
      <c r="B713" s="145" t="s">
        <v>694</v>
      </c>
      <c r="C713" s="3" t="s">
        <v>56</v>
      </c>
      <c r="D713" s="3">
        <v>1959</v>
      </c>
      <c r="E713" s="66">
        <v>2</v>
      </c>
      <c r="F713" s="10">
        <v>287.89999999999998</v>
      </c>
      <c r="G713" s="10">
        <v>266.60000000000002</v>
      </c>
      <c r="H713" s="10">
        <v>266.60000000000002</v>
      </c>
      <c r="I713" s="189">
        <v>20</v>
      </c>
      <c r="J713" s="10">
        <v>1518187.8</v>
      </c>
      <c r="K713" s="163">
        <v>0</v>
      </c>
      <c r="L713" s="163">
        <v>0</v>
      </c>
      <c r="M713" s="163">
        <v>0</v>
      </c>
      <c r="N713" s="163">
        <v>0</v>
      </c>
      <c r="O713" s="10">
        <v>1518187.8</v>
      </c>
      <c r="P713" s="70">
        <v>2020</v>
      </c>
    </row>
    <row r="714" spans="1:16">
      <c r="A714" s="145">
        <v>121</v>
      </c>
      <c r="B714" s="145" t="s">
        <v>695</v>
      </c>
      <c r="C714" s="3" t="s">
        <v>56</v>
      </c>
      <c r="D714" s="3">
        <v>1959</v>
      </c>
      <c r="E714" s="66">
        <v>2</v>
      </c>
      <c r="F714" s="10">
        <v>304.3</v>
      </c>
      <c r="G714" s="10">
        <v>283.39999999999998</v>
      </c>
      <c r="H714" s="10">
        <v>283.39999999999998</v>
      </c>
      <c r="I714" s="189">
        <v>13</v>
      </c>
      <c r="J714" s="10">
        <v>1547470.2</v>
      </c>
      <c r="K714" s="163">
        <v>0</v>
      </c>
      <c r="L714" s="163">
        <v>0</v>
      </c>
      <c r="M714" s="163">
        <v>0</v>
      </c>
      <c r="N714" s="163">
        <v>0</v>
      </c>
      <c r="O714" s="10">
        <v>1547470.2</v>
      </c>
      <c r="P714" s="70">
        <v>2020</v>
      </c>
    </row>
    <row r="715" spans="1:16">
      <c r="A715" s="172">
        <v>122</v>
      </c>
      <c r="B715" s="145" t="s">
        <v>696</v>
      </c>
      <c r="C715" s="3" t="s">
        <v>56</v>
      </c>
      <c r="D715" s="3">
        <v>1962</v>
      </c>
      <c r="E715" s="66">
        <v>2</v>
      </c>
      <c r="F715" s="10">
        <v>296.7</v>
      </c>
      <c r="G715" s="10">
        <v>276.3</v>
      </c>
      <c r="H715" s="10">
        <v>276.3</v>
      </c>
      <c r="I715" s="189">
        <v>14</v>
      </c>
      <c r="J715" s="10">
        <v>1053504</v>
      </c>
      <c r="K715" s="163">
        <v>0</v>
      </c>
      <c r="L715" s="163">
        <v>0</v>
      </c>
      <c r="M715" s="163">
        <v>0</v>
      </c>
      <c r="N715" s="163">
        <v>0</v>
      </c>
      <c r="O715" s="10">
        <v>1053504</v>
      </c>
      <c r="P715" s="70">
        <v>2020</v>
      </c>
    </row>
    <row r="716" spans="1:16">
      <c r="A716" s="145">
        <v>123</v>
      </c>
      <c r="B716" s="145" t="s">
        <v>697</v>
      </c>
      <c r="C716" s="3" t="s">
        <v>56</v>
      </c>
      <c r="D716" s="3">
        <v>1959</v>
      </c>
      <c r="E716" s="66">
        <v>2</v>
      </c>
      <c r="F716" s="10">
        <v>305.10000000000002</v>
      </c>
      <c r="G716" s="10">
        <v>280.2</v>
      </c>
      <c r="H716" s="10">
        <v>280.2</v>
      </c>
      <c r="I716" s="189">
        <v>19</v>
      </c>
      <c r="J716" s="10">
        <v>1541892.6</v>
      </c>
      <c r="K716" s="163">
        <v>0</v>
      </c>
      <c r="L716" s="163">
        <v>0</v>
      </c>
      <c r="M716" s="163">
        <v>0</v>
      </c>
      <c r="N716" s="163">
        <v>0</v>
      </c>
      <c r="O716" s="10">
        <v>1541892.6</v>
      </c>
      <c r="P716" s="70">
        <v>2020</v>
      </c>
    </row>
    <row r="717" spans="1:16">
      <c r="A717" s="172">
        <v>124</v>
      </c>
      <c r="B717" s="145" t="s">
        <v>698</v>
      </c>
      <c r="C717" s="3" t="s">
        <v>56</v>
      </c>
      <c r="D717" s="3">
        <v>1959</v>
      </c>
      <c r="E717" s="66">
        <v>2</v>
      </c>
      <c r="F717" s="10">
        <v>301.3</v>
      </c>
      <c r="G717" s="10">
        <v>276.2</v>
      </c>
      <c r="H717" s="10">
        <v>276.2</v>
      </c>
      <c r="I717" s="189">
        <v>25</v>
      </c>
      <c r="J717" s="10">
        <v>1534920.6</v>
      </c>
      <c r="K717" s="163">
        <v>0</v>
      </c>
      <c r="L717" s="163">
        <v>0</v>
      </c>
      <c r="M717" s="163">
        <v>0</v>
      </c>
      <c r="N717" s="163">
        <v>0</v>
      </c>
      <c r="O717" s="10">
        <v>1534920.6</v>
      </c>
      <c r="P717" s="70">
        <v>2020</v>
      </c>
    </row>
    <row r="718" spans="1:16">
      <c r="A718" s="145">
        <v>125</v>
      </c>
      <c r="B718" s="145" t="s">
        <v>699</v>
      </c>
      <c r="C718" s="3" t="s">
        <v>56</v>
      </c>
      <c r="D718" s="3">
        <v>1962</v>
      </c>
      <c r="E718" s="66">
        <v>2</v>
      </c>
      <c r="F718" s="10">
        <v>805.3</v>
      </c>
      <c r="G718" s="10">
        <v>746.7</v>
      </c>
      <c r="H718" s="10">
        <v>746.7</v>
      </c>
      <c r="I718" s="189">
        <v>36</v>
      </c>
      <c r="J718" s="10">
        <v>2107008</v>
      </c>
      <c r="K718" s="163">
        <v>0</v>
      </c>
      <c r="L718" s="163">
        <v>0</v>
      </c>
      <c r="M718" s="163">
        <v>0</v>
      </c>
      <c r="N718" s="163">
        <v>0</v>
      </c>
      <c r="O718" s="10">
        <v>2107008</v>
      </c>
      <c r="P718" s="70">
        <v>2020</v>
      </c>
    </row>
    <row r="719" spans="1:16">
      <c r="A719" s="172">
        <v>126</v>
      </c>
      <c r="B719" s="145" t="s">
        <v>700</v>
      </c>
      <c r="C719" s="3" t="s">
        <v>56</v>
      </c>
      <c r="D719" s="3">
        <v>1962</v>
      </c>
      <c r="E719" s="66">
        <v>5</v>
      </c>
      <c r="F719" s="10">
        <v>2664.5</v>
      </c>
      <c r="G719" s="10">
        <v>2489.5</v>
      </c>
      <c r="H719" s="10">
        <v>2489.5</v>
      </c>
      <c r="I719" s="189">
        <v>127</v>
      </c>
      <c r="J719" s="10">
        <v>3160512</v>
      </c>
      <c r="K719" s="163">
        <v>0</v>
      </c>
      <c r="L719" s="163">
        <v>0</v>
      </c>
      <c r="M719" s="163">
        <v>0</v>
      </c>
      <c r="N719" s="163">
        <v>0</v>
      </c>
      <c r="O719" s="10">
        <v>3160512</v>
      </c>
      <c r="P719" s="70">
        <v>2020</v>
      </c>
    </row>
    <row r="720" spans="1:16">
      <c r="A720" s="145">
        <v>127</v>
      </c>
      <c r="B720" s="145" t="s">
        <v>701</v>
      </c>
      <c r="C720" s="3" t="s">
        <v>56</v>
      </c>
      <c r="D720" s="3">
        <v>1961</v>
      </c>
      <c r="E720" s="66">
        <v>3</v>
      </c>
      <c r="F720" s="10">
        <v>1241.7</v>
      </c>
      <c r="G720" s="10">
        <v>1172.4000000000001</v>
      </c>
      <c r="H720" s="10">
        <v>1172.4000000000001</v>
      </c>
      <c r="I720" s="189">
        <v>96</v>
      </c>
      <c r="J720" s="10">
        <v>4150501.2</v>
      </c>
      <c r="K720" s="163">
        <v>0</v>
      </c>
      <c r="L720" s="163">
        <v>0</v>
      </c>
      <c r="M720" s="163">
        <v>0</v>
      </c>
      <c r="N720" s="163">
        <v>0</v>
      </c>
      <c r="O720" s="10">
        <v>4150501.2</v>
      </c>
      <c r="P720" s="70">
        <v>2020</v>
      </c>
    </row>
    <row r="721" spans="1:16">
      <c r="A721" s="172">
        <v>128</v>
      </c>
      <c r="B721" s="145" t="s">
        <v>702</v>
      </c>
      <c r="C721" s="3" t="s">
        <v>56</v>
      </c>
      <c r="D721" s="3">
        <v>1961</v>
      </c>
      <c r="E721" s="66">
        <v>2</v>
      </c>
      <c r="F721" s="10">
        <v>301.8</v>
      </c>
      <c r="G721" s="10">
        <v>269.89999999999998</v>
      </c>
      <c r="H721" s="10">
        <v>269.89999999999998</v>
      </c>
      <c r="I721" s="189">
        <v>15</v>
      </c>
      <c r="J721" s="10">
        <v>1053504</v>
      </c>
      <c r="K721" s="163">
        <v>0</v>
      </c>
      <c r="L721" s="163">
        <v>0</v>
      </c>
      <c r="M721" s="163">
        <v>0</v>
      </c>
      <c r="N721" s="163">
        <v>0</v>
      </c>
      <c r="O721" s="10">
        <v>1053504</v>
      </c>
      <c r="P721" s="70">
        <v>2020</v>
      </c>
    </row>
    <row r="722" spans="1:16">
      <c r="A722" s="145">
        <v>129</v>
      </c>
      <c r="B722" s="146" t="s">
        <v>305</v>
      </c>
      <c r="C722" s="3" t="s">
        <v>56</v>
      </c>
      <c r="D722" s="3">
        <v>1959</v>
      </c>
      <c r="E722" s="66">
        <v>2</v>
      </c>
      <c r="F722" s="10">
        <v>295.10000000000002</v>
      </c>
      <c r="G722" s="10">
        <v>273.60000000000002</v>
      </c>
      <c r="H722" s="10">
        <v>273.60000000000002</v>
      </c>
      <c r="I722" s="189">
        <v>16</v>
      </c>
      <c r="J722" s="10">
        <v>476884.80000000005</v>
      </c>
      <c r="K722" s="163">
        <v>0</v>
      </c>
      <c r="L722" s="163">
        <v>0</v>
      </c>
      <c r="M722" s="163">
        <v>0</v>
      </c>
      <c r="N722" s="163">
        <v>0</v>
      </c>
      <c r="O722" s="10">
        <v>476884.80000000005</v>
      </c>
      <c r="P722" s="70">
        <v>2020</v>
      </c>
    </row>
    <row r="723" spans="1:16">
      <c r="A723" s="172">
        <v>130</v>
      </c>
      <c r="B723" s="146" t="s">
        <v>703</v>
      </c>
      <c r="C723" s="3" t="s">
        <v>56</v>
      </c>
      <c r="D723" s="3">
        <v>1959</v>
      </c>
      <c r="E723" s="66">
        <v>2</v>
      </c>
      <c r="F723" s="10">
        <v>302.10000000000002</v>
      </c>
      <c r="G723" s="10">
        <v>277.8</v>
      </c>
      <c r="H723" s="10">
        <v>277.8</v>
      </c>
      <c r="I723" s="189">
        <v>21</v>
      </c>
      <c r="J723" s="10">
        <v>1537709.4</v>
      </c>
      <c r="K723" s="163">
        <v>0</v>
      </c>
      <c r="L723" s="163">
        <v>0</v>
      </c>
      <c r="M723" s="163">
        <v>0</v>
      </c>
      <c r="N723" s="163">
        <v>0</v>
      </c>
      <c r="O723" s="10">
        <v>1537709.4</v>
      </c>
      <c r="P723" s="70">
        <v>2020</v>
      </c>
    </row>
    <row r="724" spans="1:16">
      <c r="A724" s="145">
        <v>131</v>
      </c>
      <c r="B724" s="145" t="s">
        <v>306</v>
      </c>
      <c r="C724" s="3" t="s">
        <v>56</v>
      </c>
      <c r="D724" s="3">
        <v>1959</v>
      </c>
      <c r="E724" s="66">
        <v>2</v>
      </c>
      <c r="F724" s="10">
        <v>299.2</v>
      </c>
      <c r="G724" s="10">
        <v>276.3</v>
      </c>
      <c r="H724" s="10">
        <v>276.3</v>
      </c>
      <c r="I724" s="189">
        <v>15</v>
      </c>
      <c r="J724" s="10">
        <v>481590.9</v>
      </c>
      <c r="K724" s="163">
        <v>0</v>
      </c>
      <c r="L724" s="163">
        <v>0</v>
      </c>
      <c r="M724" s="163">
        <v>0</v>
      </c>
      <c r="N724" s="163">
        <v>0</v>
      </c>
      <c r="O724" s="10">
        <v>481590.9</v>
      </c>
      <c r="P724" s="70">
        <v>2020</v>
      </c>
    </row>
    <row r="725" spans="1:16">
      <c r="A725" s="172">
        <v>132</v>
      </c>
      <c r="B725" s="145" t="s">
        <v>704</v>
      </c>
      <c r="C725" s="3" t="s">
        <v>56</v>
      </c>
      <c r="D725" s="3">
        <v>1962</v>
      </c>
      <c r="E725" s="66">
        <v>2</v>
      </c>
      <c r="F725" s="10">
        <v>783.76</v>
      </c>
      <c r="G725" s="10">
        <v>734.66</v>
      </c>
      <c r="H725" s="10">
        <v>734.66</v>
      </c>
      <c r="I725" s="189">
        <v>58</v>
      </c>
      <c r="J725" s="10">
        <v>2107008</v>
      </c>
      <c r="K725" s="163">
        <v>0</v>
      </c>
      <c r="L725" s="163">
        <v>0</v>
      </c>
      <c r="M725" s="163">
        <v>0</v>
      </c>
      <c r="N725" s="163">
        <v>0</v>
      </c>
      <c r="O725" s="10">
        <v>2107008</v>
      </c>
      <c r="P725" s="70">
        <v>2020</v>
      </c>
    </row>
    <row r="726" spans="1:16">
      <c r="A726" s="145">
        <v>133</v>
      </c>
      <c r="B726" s="145" t="s">
        <v>705</v>
      </c>
      <c r="C726" s="3" t="s">
        <v>56</v>
      </c>
      <c r="D726" s="3">
        <v>1962</v>
      </c>
      <c r="E726" s="66">
        <v>2</v>
      </c>
      <c r="F726" s="10">
        <v>630.29999999999995</v>
      </c>
      <c r="G726" s="10">
        <v>581.4</v>
      </c>
      <c r="H726" s="10">
        <v>581.4</v>
      </c>
      <c r="I726" s="189">
        <v>24</v>
      </c>
      <c r="J726" s="10">
        <v>2107008</v>
      </c>
      <c r="K726" s="163">
        <v>0</v>
      </c>
      <c r="L726" s="163">
        <v>0</v>
      </c>
      <c r="M726" s="163">
        <v>0</v>
      </c>
      <c r="N726" s="163">
        <v>0</v>
      </c>
      <c r="O726" s="10">
        <v>2107008</v>
      </c>
      <c r="P726" s="70">
        <v>2020</v>
      </c>
    </row>
    <row r="727" spans="1:16">
      <c r="A727" s="172">
        <v>134</v>
      </c>
      <c r="B727" s="145" t="s">
        <v>706</v>
      </c>
      <c r="C727" s="3" t="s">
        <v>56</v>
      </c>
      <c r="D727" s="3">
        <v>1962</v>
      </c>
      <c r="E727" s="66">
        <v>2</v>
      </c>
      <c r="F727" s="10">
        <v>618.9</v>
      </c>
      <c r="G727" s="10">
        <v>570.1</v>
      </c>
      <c r="H727" s="10">
        <v>570.1</v>
      </c>
      <c r="I727" s="189">
        <v>35</v>
      </c>
      <c r="J727" s="10">
        <v>2107008</v>
      </c>
      <c r="K727" s="163">
        <v>0</v>
      </c>
      <c r="L727" s="163">
        <v>0</v>
      </c>
      <c r="M727" s="163">
        <v>0</v>
      </c>
      <c r="N727" s="163">
        <v>0</v>
      </c>
      <c r="O727" s="10">
        <v>2107008</v>
      </c>
      <c r="P727" s="70">
        <v>2020</v>
      </c>
    </row>
    <row r="728" spans="1:16">
      <c r="A728" s="145">
        <v>135</v>
      </c>
      <c r="B728" s="145" t="s">
        <v>313</v>
      </c>
      <c r="C728" s="3" t="s">
        <v>56</v>
      </c>
      <c r="D728" s="3">
        <v>1958</v>
      </c>
      <c r="E728" s="66">
        <v>2</v>
      </c>
      <c r="F728" s="10">
        <v>499.4</v>
      </c>
      <c r="G728" s="10">
        <v>451.3</v>
      </c>
      <c r="H728" s="10">
        <v>451.3</v>
      </c>
      <c r="I728" s="189">
        <v>27</v>
      </c>
      <c r="J728" s="10">
        <v>786615.9</v>
      </c>
      <c r="K728" s="163">
        <v>0</v>
      </c>
      <c r="L728" s="163">
        <v>0</v>
      </c>
      <c r="M728" s="163">
        <v>0</v>
      </c>
      <c r="N728" s="163">
        <v>0</v>
      </c>
      <c r="O728" s="10">
        <v>786615.9</v>
      </c>
      <c r="P728" s="70">
        <v>2020</v>
      </c>
    </row>
    <row r="729" spans="1:16">
      <c r="A729" s="172">
        <v>136</v>
      </c>
      <c r="B729" s="145" t="s">
        <v>707</v>
      </c>
      <c r="C729" s="3" t="s">
        <v>56</v>
      </c>
      <c r="D729" s="3">
        <v>1961</v>
      </c>
      <c r="E729" s="66">
        <v>2</v>
      </c>
      <c r="F729" s="10">
        <v>313.39999999999998</v>
      </c>
      <c r="G729" s="10">
        <v>291.39999999999998</v>
      </c>
      <c r="H729" s="10">
        <v>291.39999999999998</v>
      </c>
      <c r="I729" s="189">
        <v>23</v>
      </c>
      <c r="J729" s="10">
        <v>1561414.2</v>
      </c>
      <c r="K729" s="163">
        <v>0</v>
      </c>
      <c r="L729" s="163">
        <v>0</v>
      </c>
      <c r="M729" s="163">
        <v>0</v>
      </c>
      <c r="N729" s="163">
        <v>0</v>
      </c>
      <c r="O729" s="10">
        <v>1561414.2</v>
      </c>
      <c r="P729" s="70">
        <v>2020</v>
      </c>
    </row>
    <row r="730" spans="1:16">
      <c r="A730" s="145">
        <v>137</v>
      </c>
      <c r="B730" s="145" t="s">
        <v>340</v>
      </c>
      <c r="C730" s="3" t="s">
        <v>56</v>
      </c>
      <c r="D730" s="3">
        <v>1958</v>
      </c>
      <c r="E730" s="66">
        <v>2</v>
      </c>
      <c r="F730" s="10">
        <v>467.5</v>
      </c>
      <c r="G730" s="10">
        <v>427.4</v>
      </c>
      <c r="H730" s="10">
        <v>427.4</v>
      </c>
      <c r="I730" s="189">
        <v>32</v>
      </c>
      <c r="J730" s="10">
        <v>744958.2</v>
      </c>
      <c r="K730" s="163">
        <v>0</v>
      </c>
      <c r="L730" s="163">
        <v>0</v>
      </c>
      <c r="M730" s="163">
        <v>0</v>
      </c>
      <c r="N730" s="163">
        <v>0</v>
      </c>
      <c r="O730" s="10">
        <v>744958.2</v>
      </c>
      <c r="P730" s="70">
        <v>2020</v>
      </c>
    </row>
    <row r="731" spans="1:16">
      <c r="A731" s="172">
        <v>138</v>
      </c>
      <c r="B731" s="145" t="s">
        <v>708</v>
      </c>
      <c r="C731" s="3" t="s">
        <v>56</v>
      </c>
      <c r="D731" s="3">
        <v>1961</v>
      </c>
      <c r="E731" s="66">
        <v>2</v>
      </c>
      <c r="F731" s="10">
        <v>447.35</v>
      </c>
      <c r="G731" s="10">
        <v>411.15</v>
      </c>
      <c r="H731" s="10">
        <v>411.15</v>
      </c>
      <c r="I731" s="189">
        <v>16</v>
      </c>
      <c r="J731" s="10">
        <v>1770138.45</v>
      </c>
      <c r="K731" s="163">
        <v>0</v>
      </c>
      <c r="L731" s="163">
        <v>0</v>
      </c>
      <c r="M731" s="163">
        <v>0</v>
      </c>
      <c r="N731" s="163">
        <v>0</v>
      </c>
      <c r="O731" s="10">
        <v>1770138.45</v>
      </c>
      <c r="P731" s="70">
        <v>2020</v>
      </c>
    </row>
    <row r="732" spans="1:16">
      <c r="A732" s="145">
        <v>139</v>
      </c>
      <c r="B732" s="145" t="s">
        <v>709</v>
      </c>
      <c r="C732" s="3" t="s">
        <v>56</v>
      </c>
      <c r="D732" s="3">
        <v>1960</v>
      </c>
      <c r="E732" s="66">
        <v>2</v>
      </c>
      <c r="F732" s="10">
        <v>374.2</v>
      </c>
      <c r="G732" s="10">
        <v>346.8</v>
      </c>
      <c r="H732" s="10">
        <v>346.8</v>
      </c>
      <c r="I732" s="189">
        <v>31</v>
      </c>
      <c r="J732" s="10">
        <v>1657976.4</v>
      </c>
      <c r="K732" s="163">
        <v>0</v>
      </c>
      <c r="L732" s="163">
        <v>0</v>
      </c>
      <c r="M732" s="163">
        <v>0</v>
      </c>
      <c r="N732" s="163">
        <v>0</v>
      </c>
      <c r="O732" s="10">
        <v>1657976.4</v>
      </c>
      <c r="P732" s="70">
        <v>2020</v>
      </c>
    </row>
    <row r="733" spans="1:16">
      <c r="A733" s="172">
        <v>140</v>
      </c>
      <c r="B733" s="145" t="s">
        <v>710</v>
      </c>
      <c r="C733" s="3" t="s">
        <v>56</v>
      </c>
      <c r="D733" s="3">
        <v>1960</v>
      </c>
      <c r="E733" s="66">
        <v>2</v>
      </c>
      <c r="F733" s="10">
        <v>371.2</v>
      </c>
      <c r="G733" s="10">
        <v>343.4</v>
      </c>
      <c r="H733" s="10">
        <v>343.4</v>
      </c>
      <c r="I733" s="189">
        <v>29</v>
      </c>
      <c r="J733" s="10">
        <v>1652050.2</v>
      </c>
      <c r="K733" s="163">
        <v>0</v>
      </c>
      <c r="L733" s="163">
        <v>0</v>
      </c>
      <c r="M733" s="163">
        <v>0</v>
      </c>
      <c r="N733" s="163">
        <v>0</v>
      </c>
      <c r="O733" s="10">
        <v>1652050.2</v>
      </c>
      <c r="P733" s="70">
        <v>2020</v>
      </c>
    </row>
    <row r="734" spans="1:16">
      <c r="A734" s="145">
        <v>141</v>
      </c>
      <c r="B734" s="145" t="s">
        <v>711</v>
      </c>
      <c r="C734" s="3" t="s">
        <v>56</v>
      </c>
      <c r="D734" s="3">
        <v>1960</v>
      </c>
      <c r="E734" s="66">
        <v>2</v>
      </c>
      <c r="F734" s="10">
        <v>362.7</v>
      </c>
      <c r="G734" s="10">
        <v>345.7</v>
      </c>
      <c r="H734" s="10">
        <v>345.7</v>
      </c>
      <c r="I734" s="189">
        <v>20</v>
      </c>
      <c r="J734" s="10">
        <v>1656059.1</v>
      </c>
      <c r="K734" s="163">
        <v>0</v>
      </c>
      <c r="L734" s="163">
        <v>0</v>
      </c>
      <c r="M734" s="163">
        <v>0</v>
      </c>
      <c r="N734" s="163">
        <v>0</v>
      </c>
      <c r="O734" s="10">
        <v>1656059.1</v>
      </c>
      <c r="P734" s="70">
        <v>2020</v>
      </c>
    </row>
    <row r="735" spans="1:16">
      <c r="A735" s="172">
        <v>142</v>
      </c>
      <c r="B735" s="145" t="s">
        <v>712</v>
      </c>
      <c r="C735" s="3" t="s">
        <v>56</v>
      </c>
      <c r="D735" s="3">
        <v>1960</v>
      </c>
      <c r="E735" s="66">
        <v>2</v>
      </c>
      <c r="F735" s="10">
        <v>375.2</v>
      </c>
      <c r="G735" s="10">
        <v>348.7</v>
      </c>
      <c r="H735" s="10">
        <v>348.7</v>
      </c>
      <c r="I735" s="189">
        <v>22</v>
      </c>
      <c r="J735" s="10">
        <v>1661288.1</v>
      </c>
      <c r="K735" s="163">
        <v>0</v>
      </c>
      <c r="L735" s="163">
        <v>0</v>
      </c>
      <c r="M735" s="163">
        <v>0</v>
      </c>
      <c r="N735" s="163">
        <v>0</v>
      </c>
      <c r="O735" s="10">
        <v>1661288.1</v>
      </c>
      <c r="P735" s="70">
        <v>2020</v>
      </c>
    </row>
    <row r="736" spans="1:16">
      <c r="A736" s="145">
        <v>143</v>
      </c>
      <c r="B736" s="145" t="s">
        <v>314</v>
      </c>
      <c r="C736" s="3" t="s">
        <v>56</v>
      </c>
      <c r="D736" s="3">
        <v>1959</v>
      </c>
      <c r="E736" s="66">
        <v>2</v>
      </c>
      <c r="F736" s="10">
        <v>431.8</v>
      </c>
      <c r="G736" s="10">
        <v>414.5</v>
      </c>
      <c r="H736" s="10">
        <v>414.5</v>
      </c>
      <c r="I736" s="189">
        <v>24</v>
      </c>
      <c r="J736" s="10">
        <v>722473.5</v>
      </c>
      <c r="K736" s="163">
        <v>0</v>
      </c>
      <c r="L736" s="163">
        <v>0</v>
      </c>
      <c r="M736" s="163">
        <v>0</v>
      </c>
      <c r="N736" s="163">
        <v>0</v>
      </c>
      <c r="O736" s="10">
        <v>722473.5</v>
      </c>
      <c r="P736" s="70">
        <v>2020</v>
      </c>
    </row>
    <row r="737" spans="1:16">
      <c r="A737" s="172">
        <v>144</v>
      </c>
      <c r="B737" s="145" t="s">
        <v>713</v>
      </c>
      <c r="C737" s="3" t="s">
        <v>56</v>
      </c>
      <c r="D737" s="3">
        <v>1961</v>
      </c>
      <c r="E737" s="66">
        <v>2</v>
      </c>
      <c r="F737" s="10">
        <v>297.7</v>
      </c>
      <c r="G737" s="10">
        <v>276.7</v>
      </c>
      <c r="H737" s="10">
        <v>276.7</v>
      </c>
      <c r="I737" s="189">
        <v>20</v>
      </c>
      <c r="J737" s="10">
        <v>1053504</v>
      </c>
      <c r="K737" s="163">
        <v>0</v>
      </c>
      <c r="L737" s="163">
        <v>0</v>
      </c>
      <c r="M737" s="163">
        <v>0</v>
      </c>
      <c r="N737" s="163">
        <v>0</v>
      </c>
      <c r="O737" s="10">
        <v>1053504</v>
      </c>
      <c r="P737" s="70">
        <v>2020</v>
      </c>
    </row>
    <row r="738" spans="1:16">
      <c r="A738" s="145">
        <v>145</v>
      </c>
      <c r="B738" s="145" t="s">
        <v>714</v>
      </c>
      <c r="C738" s="3" t="s">
        <v>56</v>
      </c>
      <c r="D738" s="3">
        <v>1961</v>
      </c>
      <c r="E738" s="66">
        <v>2</v>
      </c>
      <c r="F738" s="10">
        <v>295.89999999999998</v>
      </c>
      <c r="G738" s="10">
        <v>274.8</v>
      </c>
      <c r="H738" s="10">
        <v>274.8</v>
      </c>
      <c r="I738" s="189">
        <v>24</v>
      </c>
      <c r="J738" s="10">
        <v>1053504</v>
      </c>
      <c r="K738" s="163">
        <v>0</v>
      </c>
      <c r="L738" s="163">
        <v>0</v>
      </c>
      <c r="M738" s="163">
        <v>0</v>
      </c>
      <c r="N738" s="163">
        <v>0</v>
      </c>
      <c r="O738" s="10">
        <v>1053504</v>
      </c>
      <c r="P738" s="70">
        <v>2020</v>
      </c>
    </row>
    <row r="739" spans="1:16" ht="37.5">
      <c r="A739" s="172">
        <v>146</v>
      </c>
      <c r="B739" s="145" t="s">
        <v>715</v>
      </c>
      <c r="C739" s="3" t="s">
        <v>56</v>
      </c>
      <c r="D739" s="3">
        <v>1960</v>
      </c>
      <c r="E739" s="66">
        <v>2</v>
      </c>
      <c r="F739" s="10">
        <v>298.3</v>
      </c>
      <c r="G739" s="10">
        <v>277.2</v>
      </c>
      <c r="H739" s="10">
        <v>277.2</v>
      </c>
      <c r="I739" s="189">
        <v>13</v>
      </c>
      <c r="J739" s="10">
        <v>1053504</v>
      </c>
      <c r="K739" s="163">
        <v>0</v>
      </c>
      <c r="L739" s="163">
        <v>0</v>
      </c>
      <c r="M739" s="163">
        <v>0</v>
      </c>
      <c r="N739" s="163">
        <v>0</v>
      </c>
      <c r="O739" s="10">
        <v>1053504</v>
      </c>
      <c r="P739" s="70">
        <v>2020</v>
      </c>
    </row>
    <row r="740" spans="1:16">
      <c r="A740" s="145">
        <v>147</v>
      </c>
      <c r="B740" s="145" t="s">
        <v>716</v>
      </c>
      <c r="C740" s="3" t="s">
        <v>56</v>
      </c>
      <c r="D740" s="3">
        <v>1960</v>
      </c>
      <c r="E740" s="66">
        <v>2</v>
      </c>
      <c r="F740" s="10">
        <v>305.7</v>
      </c>
      <c r="G740" s="10">
        <v>284.39999999999998</v>
      </c>
      <c r="H740" s="10">
        <v>284.39999999999998</v>
      </c>
      <c r="I740" s="189">
        <v>17</v>
      </c>
      <c r="J740" s="10">
        <v>1053504</v>
      </c>
      <c r="K740" s="163">
        <v>0</v>
      </c>
      <c r="L740" s="163">
        <v>0</v>
      </c>
      <c r="M740" s="163">
        <v>0</v>
      </c>
      <c r="N740" s="163">
        <v>0</v>
      </c>
      <c r="O740" s="10">
        <v>1053504</v>
      </c>
      <c r="P740" s="70">
        <v>2020</v>
      </c>
    </row>
    <row r="741" spans="1:16">
      <c r="A741" s="172">
        <v>148</v>
      </c>
      <c r="B741" s="145" t="s">
        <v>717</v>
      </c>
      <c r="C741" s="3" t="s">
        <v>56</v>
      </c>
      <c r="D741" s="3">
        <v>1962</v>
      </c>
      <c r="E741" s="66">
        <v>2</v>
      </c>
      <c r="F741" s="10">
        <v>299.60000000000002</v>
      </c>
      <c r="G741" s="10">
        <v>278.2</v>
      </c>
      <c r="H741" s="10">
        <v>278.2</v>
      </c>
      <c r="I741" s="189">
        <v>15</v>
      </c>
      <c r="J741" s="10">
        <v>1053504</v>
      </c>
      <c r="K741" s="163">
        <v>0</v>
      </c>
      <c r="L741" s="163">
        <v>0</v>
      </c>
      <c r="M741" s="163">
        <v>0</v>
      </c>
      <c r="N741" s="163">
        <v>0</v>
      </c>
      <c r="O741" s="10">
        <v>1053504</v>
      </c>
      <c r="P741" s="70">
        <v>2020</v>
      </c>
    </row>
    <row r="742" spans="1:16">
      <c r="A742" s="145">
        <v>149</v>
      </c>
      <c r="B742" s="145" t="s">
        <v>718</v>
      </c>
      <c r="C742" s="3" t="s">
        <v>56</v>
      </c>
      <c r="D742" s="3">
        <v>1960</v>
      </c>
      <c r="E742" s="66">
        <v>2</v>
      </c>
      <c r="F742" s="10">
        <v>308.89999999999998</v>
      </c>
      <c r="G742" s="10">
        <v>287.5</v>
      </c>
      <c r="H742" s="10">
        <v>287.5</v>
      </c>
      <c r="I742" s="189">
        <v>21</v>
      </c>
      <c r="J742" s="10">
        <v>1053504</v>
      </c>
      <c r="K742" s="163">
        <v>0</v>
      </c>
      <c r="L742" s="163">
        <v>0</v>
      </c>
      <c r="M742" s="163">
        <v>0</v>
      </c>
      <c r="N742" s="163">
        <v>0</v>
      </c>
      <c r="O742" s="10">
        <v>1053504</v>
      </c>
      <c r="P742" s="70">
        <v>2020</v>
      </c>
    </row>
    <row r="743" spans="1:16">
      <c r="A743" s="172">
        <v>150</v>
      </c>
      <c r="B743" s="145" t="s">
        <v>719</v>
      </c>
      <c r="C743" s="3" t="s">
        <v>56</v>
      </c>
      <c r="D743" s="3">
        <v>1961</v>
      </c>
      <c r="E743" s="66">
        <v>2</v>
      </c>
      <c r="F743" s="10">
        <v>303.10000000000002</v>
      </c>
      <c r="G743" s="10">
        <v>281.89999999999998</v>
      </c>
      <c r="H743" s="10">
        <v>281.89999999999998</v>
      </c>
      <c r="I743" s="189">
        <v>16</v>
      </c>
      <c r="J743" s="10">
        <v>1053504</v>
      </c>
      <c r="K743" s="163">
        <v>0</v>
      </c>
      <c r="L743" s="163">
        <v>0</v>
      </c>
      <c r="M743" s="163">
        <v>0</v>
      </c>
      <c r="N743" s="163">
        <v>0</v>
      </c>
      <c r="O743" s="10">
        <v>1053504</v>
      </c>
      <c r="P743" s="70">
        <v>2020</v>
      </c>
    </row>
    <row r="744" spans="1:16">
      <c r="A744" s="145">
        <v>151</v>
      </c>
      <c r="B744" s="145" t="s">
        <v>720</v>
      </c>
      <c r="C744" s="3" t="s">
        <v>56</v>
      </c>
      <c r="D744" s="3">
        <v>1961</v>
      </c>
      <c r="E744" s="66">
        <v>2</v>
      </c>
      <c r="F744" s="10">
        <v>279.60000000000002</v>
      </c>
      <c r="G744" s="10">
        <v>243.25200000000001</v>
      </c>
      <c r="H744" s="10">
        <v>243.25200000000001</v>
      </c>
      <c r="I744" s="189">
        <v>20</v>
      </c>
      <c r="J744" s="10">
        <v>1053504</v>
      </c>
      <c r="K744" s="163">
        <v>0</v>
      </c>
      <c r="L744" s="163">
        <v>0</v>
      </c>
      <c r="M744" s="163">
        <v>0</v>
      </c>
      <c r="N744" s="163">
        <v>0</v>
      </c>
      <c r="O744" s="10">
        <v>1053504</v>
      </c>
      <c r="P744" s="70">
        <v>2020</v>
      </c>
    </row>
    <row r="745" spans="1:16">
      <c r="A745" s="172">
        <v>152</v>
      </c>
      <c r="B745" s="145" t="s">
        <v>721</v>
      </c>
      <c r="C745" s="3" t="s">
        <v>56</v>
      </c>
      <c r="D745" s="3">
        <v>1961</v>
      </c>
      <c r="E745" s="66">
        <v>2</v>
      </c>
      <c r="F745" s="10">
        <v>279.3</v>
      </c>
      <c r="G745" s="10">
        <v>242.99100000000001</v>
      </c>
      <c r="H745" s="10">
        <v>242.99100000000001</v>
      </c>
      <c r="I745" s="189">
        <v>22</v>
      </c>
      <c r="J745" s="10">
        <v>1053504</v>
      </c>
      <c r="K745" s="163">
        <v>0</v>
      </c>
      <c r="L745" s="163">
        <v>0</v>
      </c>
      <c r="M745" s="163">
        <v>0</v>
      </c>
      <c r="N745" s="163">
        <v>0</v>
      </c>
      <c r="O745" s="10">
        <v>1053504</v>
      </c>
      <c r="P745" s="70">
        <v>2020</v>
      </c>
    </row>
    <row r="746" spans="1:16">
      <c r="A746" s="145">
        <v>153</v>
      </c>
      <c r="B746" s="145" t="s">
        <v>722</v>
      </c>
      <c r="C746" s="3" t="s">
        <v>56</v>
      </c>
      <c r="D746" s="3">
        <v>1961</v>
      </c>
      <c r="E746" s="66">
        <v>2</v>
      </c>
      <c r="F746" s="10">
        <v>274.39999999999998</v>
      </c>
      <c r="G746" s="10">
        <v>238.72799999999998</v>
      </c>
      <c r="H746" s="10">
        <v>238.72799999999998</v>
      </c>
      <c r="I746" s="189">
        <v>20</v>
      </c>
      <c r="J746" s="10">
        <v>1053504</v>
      </c>
      <c r="K746" s="163">
        <v>0</v>
      </c>
      <c r="L746" s="163">
        <v>0</v>
      </c>
      <c r="M746" s="163">
        <v>0</v>
      </c>
      <c r="N746" s="163">
        <v>0</v>
      </c>
      <c r="O746" s="10">
        <v>1053504</v>
      </c>
      <c r="P746" s="70">
        <v>2020</v>
      </c>
    </row>
    <row r="747" spans="1:16">
      <c r="A747" s="172">
        <v>154</v>
      </c>
      <c r="B747" s="145" t="s">
        <v>315</v>
      </c>
      <c r="C747" s="3" t="s">
        <v>56</v>
      </c>
      <c r="D747" s="3">
        <v>1959</v>
      </c>
      <c r="E747" s="66">
        <v>2</v>
      </c>
      <c r="F747" s="10">
        <v>433.5</v>
      </c>
      <c r="G747" s="10">
        <v>377.14499999999998</v>
      </c>
      <c r="H747" s="10">
        <v>377.14499999999998</v>
      </c>
      <c r="I747" s="189">
        <v>29</v>
      </c>
      <c r="J747" s="10">
        <v>657363.73499999999</v>
      </c>
      <c r="K747" s="163">
        <v>0</v>
      </c>
      <c r="L747" s="163">
        <v>0</v>
      </c>
      <c r="M747" s="163">
        <v>0</v>
      </c>
      <c r="N747" s="163">
        <v>0</v>
      </c>
      <c r="O747" s="10">
        <v>657363.73499999999</v>
      </c>
      <c r="P747" s="70">
        <v>2020</v>
      </c>
    </row>
    <row r="748" spans="1:16">
      <c r="A748" s="145">
        <v>155</v>
      </c>
      <c r="B748" s="146" t="s">
        <v>723</v>
      </c>
      <c r="C748" s="3" t="s">
        <v>56</v>
      </c>
      <c r="D748" s="3">
        <v>1962</v>
      </c>
      <c r="E748" s="66">
        <v>2</v>
      </c>
      <c r="F748" s="10">
        <v>621.9</v>
      </c>
      <c r="G748" s="10">
        <v>566.29999999999995</v>
      </c>
      <c r="H748" s="10">
        <v>566.29999999999995</v>
      </c>
      <c r="I748" s="189">
        <v>33</v>
      </c>
      <c r="J748" s="10">
        <v>1971748.8</v>
      </c>
      <c r="K748" s="163">
        <v>0</v>
      </c>
      <c r="L748" s="163">
        <v>0</v>
      </c>
      <c r="M748" s="163">
        <v>0</v>
      </c>
      <c r="N748" s="163">
        <v>0</v>
      </c>
      <c r="O748" s="10">
        <v>1971748.8</v>
      </c>
      <c r="P748" s="70">
        <v>2020</v>
      </c>
    </row>
    <row r="749" spans="1:16">
      <c r="A749" s="172">
        <v>156</v>
      </c>
      <c r="B749" s="146" t="s">
        <v>724</v>
      </c>
      <c r="C749" s="3" t="s">
        <v>56</v>
      </c>
      <c r="D749" s="3">
        <v>1962</v>
      </c>
      <c r="E749" s="66">
        <v>2</v>
      </c>
      <c r="F749" s="10">
        <v>1618.68</v>
      </c>
      <c r="G749" s="10">
        <v>1565.58</v>
      </c>
      <c r="H749" s="10">
        <v>1565.58</v>
      </c>
      <c r="I749" s="189">
        <v>74</v>
      </c>
      <c r="J749" s="10">
        <v>3437280</v>
      </c>
      <c r="K749" s="163">
        <v>0</v>
      </c>
      <c r="L749" s="163">
        <v>0</v>
      </c>
      <c r="M749" s="163">
        <v>0</v>
      </c>
      <c r="N749" s="163">
        <v>0</v>
      </c>
      <c r="O749" s="10">
        <v>3437280</v>
      </c>
      <c r="P749" s="70">
        <v>2020</v>
      </c>
    </row>
    <row r="750" spans="1:16">
      <c r="A750" s="145">
        <v>157</v>
      </c>
      <c r="B750" s="145" t="s">
        <v>316</v>
      </c>
      <c r="C750" s="3" t="s">
        <v>56</v>
      </c>
      <c r="D750" s="3">
        <v>1959</v>
      </c>
      <c r="E750" s="66">
        <v>2</v>
      </c>
      <c r="F750" s="10">
        <v>494.8</v>
      </c>
      <c r="G750" s="10">
        <v>458.4</v>
      </c>
      <c r="H750" s="10">
        <v>458.4</v>
      </c>
      <c r="I750" s="189">
        <v>23</v>
      </c>
      <c r="J750" s="10">
        <v>798991.2</v>
      </c>
      <c r="K750" s="163">
        <v>0</v>
      </c>
      <c r="L750" s="163">
        <v>0</v>
      </c>
      <c r="M750" s="163">
        <v>0</v>
      </c>
      <c r="N750" s="163">
        <v>0</v>
      </c>
      <c r="O750" s="10">
        <v>798991.2</v>
      </c>
      <c r="P750" s="70">
        <v>2020</v>
      </c>
    </row>
    <row r="751" spans="1:16">
      <c r="A751" s="172">
        <v>158</v>
      </c>
      <c r="B751" s="145" t="s">
        <v>317</v>
      </c>
      <c r="C751" s="3" t="s">
        <v>56</v>
      </c>
      <c r="D751" s="3">
        <v>1959</v>
      </c>
      <c r="E751" s="66">
        <v>2</v>
      </c>
      <c r="F751" s="10">
        <v>465.41</v>
      </c>
      <c r="G751" s="10">
        <v>427.91</v>
      </c>
      <c r="H751" s="10">
        <v>427.91</v>
      </c>
      <c r="I751" s="189">
        <v>35</v>
      </c>
      <c r="J751" s="10">
        <v>745847.13000000012</v>
      </c>
      <c r="K751" s="163">
        <v>0</v>
      </c>
      <c r="L751" s="163">
        <v>0</v>
      </c>
      <c r="M751" s="163">
        <v>0</v>
      </c>
      <c r="N751" s="163">
        <v>0</v>
      </c>
      <c r="O751" s="10">
        <v>745847.13000000012</v>
      </c>
      <c r="P751" s="70">
        <v>2020</v>
      </c>
    </row>
    <row r="752" spans="1:16">
      <c r="A752" s="145">
        <v>159</v>
      </c>
      <c r="B752" s="146" t="s">
        <v>318</v>
      </c>
      <c r="C752" s="3" t="s">
        <v>56</v>
      </c>
      <c r="D752" s="3">
        <v>1958</v>
      </c>
      <c r="E752" s="66">
        <v>2</v>
      </c>
      <c r="F752" s="10">
        <v>291.39999999999998</v>
      </c>
      <c r="G752" s="10">
        <v>268.5</v>
      </c>
      <c r="H752" s="10">
        <v>268.5</v>
      </c>
      <c r="I752" s="189">
        <v>16</v>
      </c>
      <c r="J752" s="10">
        <v>467995.5</v>
      </c>
      <c r="K752" s="163">
        <v>0</v>
      </c>
      <c r="L752" s="163">
        <v>0</v>
      </c>
      <c r="M752" s="163">
        <v>0</v>
      </c>
      <c r="N752" s="163">
        <v>0</v>
      </c>
      <c r="O752" s="10">
        <v>467995.5</v>
      </c>
      <c r="P752" s="70">
        <v>2020</v>
      </c>
    </row>
    <row r="753" spans="1:16">
      <c r="A753" s="172">
        <v>160</v>
      </c>
      <c r="B753" s="145" t="s">
        <v>319</v>
      </c>
      <c r="C753" s="3" t="s">
        <v>56</v>
      </c>
      <c r="D753" s="3">
        <v>1959</v>
      </c>
      <c r="E753" s="66">
        <v>2</v>
      </c>
      <c r="F753" s="10">
        <v>444.1</v>
      </c>
      <c r="G753" s="10">
        <v>407.9</v>
      </c>
      <c r="H753" s="10">
        <v>407.9</v>
      </c>
      <c r="I753" s="189">
        <v>17</v>
      </c>
      <c r="J753" s="10">
        <v>710969.7</v>
      </c>
      <c r="K753" s="163">
        <v>0</v>
      </c>
      <c r="L753" s="163">
        <v>0</v>
      </c>
      <c r="M753" s="163">
        <v>0</v>
      </c>
      <c r="N753" s="163">
        <v>0</v>
      </c>
      <c r="O753" s="10">
        <v>710969.7</v>
      </c>
      <c r="P753" s="70">
        <v>2020</v>
      </c>
    </row>
    <row r="754" spans="1:16">
      <c r="A754" s="145">
        <v>161</v>
      </c>
      <c r="B754" s="145" t="s">
        <v>725</v>
      </c>
      <c r="C754" s="3" t="s">
        <v>56</v>
      </c>
      <c r="D754" s="3">
        <v>1962</v>
      </c>
      <c r="E754" s="66">
        <v>2</v>
      </c>
      <c r="F754" s="10">
        <v>448.8</v>
      </c>
      <c r="G754" s="10">
        <v>412.2</v>
      </c>
      <c r="H754" s="10">
        <v>412.2</v>
      </c>
      <c r="I754" s="189">
        <v>21</v>
      </c>
      <c r="J754" s="10">
        <v>2408774.4</v>
      </c>
      <c r="K754" s="163">
        <v>0</v>
      </c>
      <c r="L754" s="163">
        <v>0</v>
      </c>
      <c r="M754" s="163">
        <v>0</v>
      </c>
      <c r="N754" s="163">
        <v>0</v>
      </c>
      <c r="O754" s="10">
        <v>2408774.4</v>
      </c>
      <c r="P754" s="70">
        <v>2020</v>
      </c>
    </row>
    <row r="755" spans="1:16">
      <c r="A755" s="172">
        <v>162</v>
      </c>
      <c r="B755" s="146" t="s">
        <v>320</v>
      </c>
      <c r="C755" s="3" t="s">
        <v>56</v>
      </c>
      <c r="D755" s="3">
        <v>1958</v>
      </c>
      <c r="E755" s="66">
        <v>2</v>
      </c>
      <c r="F755" s="10">
        <v>494.6</v>
      </c>
      <c r="G755" s="10">
        <v>431.9</v>
      </c>
      <c r="H755" s="10">
        <v>431.9</v>
      </c>
      <c r="I755" s="189">
        <v>28</v>
      </c>
      <c r="J755" s="10">
        <v>752801.7</v>
      </c>
      <c r="K755" s="163">
        <v>0</v>
      </c>
      <c r="L755" s="163">
        <v>0</v>
      </c>
      <c r="M755" s="163">
        <v>0</v>
      </c>
      <c r="N755" s="163">
        <v>0</v>
      </c>
      <c r="O755" s="10">
        <v>752801.7</v>
      </c>
      <c r="P755" s="70">
        <v>2020</v>
      </c>
    </row>
    <row r="756" spans="1:16">
      <c r="A756" s="145">
        <v>163</v>
      </c>
      <c r="B756" s="145" t="s">
        <v>321</v>
      </c>
      <c r="C756" s="3" t="s">
        <v>56</v>
      </c>
      <c r="D756" s="3">
        <v>1959</v>
      </c>
      <c r="E756" s="66">
        <v>2</v>
      </c>
      <c r="F756" s="10">
        <v>492.9</v>
      </c>
      <c r="G756" s="10">
        <v>434.3</v>
      </c>
      <c r="H756" s="10">
        <v>434.3</v>
      </c>
      <c r="I756" s="189">
        <v>31</v>
      </c>
      <c r="J756" s="10">
        <v>756984.9</v>
      </c>
      <c r="K756" s="163">
        <v>0</v>
      </c>
      <c r="L756" s="163">
        <v>0</v>
      </c>
      <c r="M756" s="163">
        <v>0</v>
      </c>
      <c r="N756" s="163">
        <v>0</v>
      </c>
      <c r="O756" s="10">
        <v>756984.9</v>
      </c>
      <c r="P756" s="70">
        <v>2020</v>
      </c>
    </row>
    <row r="757" spans="1:16">
      <c r="A757" s="172">
        <v>164</v>
      </c>
      <c r="B757" s="145" t="s">
        <v>322</v>
      </c>
      <c r="C757" s="3" t="s">
        <v>56</v>
      </c>
      <c r="D757" s="3">
        <v>1959</v>
      </c>
      <c r="E757" s="66">
        <v>2</v>
      </c>
      <c r="F757" s="10">
        <v>341.6</v>
      </c>
      <c r="G757" s="10">
        <v>341.6</v>
      </c>
      <c r="H757" s="10">
        <v>341.6</v>
      </c>
      <c r="I757" s="189">
        <v>27</v>
      </c>
      <c r="J757" s="10">
        <v>595408.80000000005</v>
      </c>
      <c r="K757" s="163">
        <v>0</v>
      </c>
      <c r="L757" s="163">
        <v>0</v>
      </c>
      <c r="M757" s="163">
        <v>0</v>
      </c>
      <c r="N757" s="163">
        <v>0</v>
      </c>
      <c r="O757" s="10">
        <v>595408.80000000005</v>
      </c>
      <c r="P757" s="70">
        <v>2020</v>
      </c>
    </row>
    <row r="758" spans="1:16">
      <c r="A758" s="145">
        <v>165</v>
      </c>
      <c r="B758" s="145" t="s">
        <v>341</v>
      </c>
      <c r="C758" s="3" t="s">
        <v>56</v>
      </c>
      <c r="D758" s="3">
        <v>1959</v>
      </c>
      <c r="E758" s="66">
        <v>2</v>
      </c>
      <c r="F758" s="10">
        <v>343.5</v>
      </c>
      <c r="G758" s="10">
        <v>322.8</v>
      </c>
      <c r="H758" s="10">
        <v>322.8</v>
      </c>
      <c r="I758" s="189">
        <v>19</v>
      </c>
      <c r="J758" s="10">
        <v>562640.4</v>
      </c>
      <c r="K758" s="163">
        <v>0</v>
      </c>
      <c r="L758" s="163">
        <v>0</v>
      </c>
      <c r="M758" s="163">
        <v>0</v>
      </c>
      <c r="N758" s="163">
        <v>0</v>
      </c>
      <c r="O758" s="10">
        <v>562640.4</v>
      </c>
      <c r="P758" s="70">
        <v>2020</v>
      </c>
    </row>
    <row r="759" spans="1:16">
      <c r="A759" s="172">
        <v>166</v>
      </c>
      <c r="B759" s="145" t="s">
        <v>726</v>
      </c>
      <c r="C759" s="3" t="s">
        <v>56</v>
      </c>
      <c r="D759" s="3">
        <v>1960</v>
      </c>
      <c r="E759" s="66">
        <v>2</v>
      </c>
      <c r="F759" s="10">
        <v>302</v>
      </c>
      <c r="G759" s="10">
        <v>280.39999999999998</v>
      </c>
      <c r="H759" s="10">
        <v>280.39999999999998</v>
      </c>
      <c r="I759" s="189">
        <v>22</v>
      </c>
      <c r="J759" s="10">
        <v>2149345.2000000002</v>
      </c>
      <c r="K759" s="163">
        <v>0</v>
      </c>
      <c r="L759" s="163">
        <v>0</v>
      </c>
      <c r="M759" s="163">
        <v>0</v>
      </c>
      <c r="N759" s="163">
        <v>0</v>
      </c>
      <c r="O759" s="10">
        <v>2149345.2000000002</v>
      </c>
      <c r="P759" s="70">
        <v>2020</v>
      </c>
    </row>
    <row r="760" spans="1:16">
      <c r="A760" s="145">
        <v>167</v>
      </c>
      <c r="B760" s="145" t="s">
        <v>727</v>
      </c>
      <c r="C760" s="3" t="s">
        <v>56</v>
      </c>
      <c r="D760" s="3">
        <v>1960</v>
      </c>
      <c r="E760" s="66">
        <v>2</v>
      </c>
      <c r="F760" s="10">
        <v>302.3</v>
      </c>
      <c r="G760" s="10">
        <v>280.7</v>
      </c>
      <c r="H760" s="10">
        <v>280.7</v>
      </c>
      <c r="I760" s="189">
        <v>17</v>
      </c>
      <c r="J760" s="10">
        <v>2114156.1</v>
      </c>
      <c r="K760" s="163">
        <v>0</v>
      </c>
      <c r="L760" s="163">
        <v>0</v>
      </c>
      <c r="M760" s="163">
        <v>0</v>
      </c>
      <c r="N760" s="163">
        <v>0</v>
      </c>
      <c r="O760" s="10">
        <v>2114156.1</v>
      </c>
      <c r="P760" s="70">
        <v>2020</v>
      </c>
    </row>
    <row r="761" spans="1:16">
      <c r="A761" s="172">
        <v>168</v>
      </c>
      <c r="B761" s="145" t="s">
        <v>728</v>
      </c>
      <c r="C761" s="3" t="s">
        <v>56</v>
      </c>
      <c r="D761" s="3">
        <v>1961</v>
      </c>
      <c r="E761" s="66">
        <v>2</v>
      </c>
      <c r="F761" s="10">
        <v>634.5</v>
      </c>
      <c r="G761" s="10">
        <v>591.70000000000005</v>
      </c>
      <c r="H761" s="10">
        <v>591.70000000000005</v>
      </c>
      <c r="I761" s="189">
        <v>27</v>
      </c>
      <c r="J761" s="10">
        <v>1740960</v>
      </c>
      <c r="K761" s="163">
        <v>0</v>
      </c>
      <c r="L761" s="163">
        <v>0</v>
      </c>
      <c r="M761" s="163">
        <v>0</v>
      </c>
      <c r="N761" s="163">
        <v>0</v>
      </c>
      <c r="O761" s="10">
        <v>1740960</v>
      </c>
      <c r="P761" s="70">
        <v>2020</v>
      </c>
    </row>
    <row r="762" spans="1:16">
      <c r="A762" s="145">
        <v>169</v>
      </c>
      <c r="B762" s="145" t="s">
        <v>342</v>
      </c>
      <c r="C762" s="3" t="s">
        <v>56</v>
      </c>
      <c r="D762" s="3">
        <v>1959</v>
      </c>
      <c r="E762" s="66">
        <v>2</v>
      </c>
      <c r="F762" s="10">
        <v>301.5</v>
      </c>
      <c r="G762" s="10">
        <v>279.89999999999998</v>
      </c>
      <c r="H762" s="10">
        <v>279.89999999999998</v>
      </c>
      <c r="I762" s="189">
        <v>23</v>
      </c>
      <c r="J762" s="10">
        <v>487865.69999999995</v>
      </c>
      <c r="K762" s="163">
        <v>0</v>
      </c>
      <c r="L762" s="163">
        <v>0</v>
      </c>
      <c r="M762" s="163">
        <v>0</v>
      </c>
      <c r="N762" s="163">
        <v>0</v>
      </c>
      <c r="O762" s="10">
        <v>487865.69999999995</v>
      </c>
      <c r="P762" s="70">
        <v>2020</v>
      </c>
    </row>
    <row r="763" spans="1:16">
      <c r="A763" s="172">
        <v>170</v>
      </c>
      <c r="B763" s="145" t="s">
        <v>343</v>
      </c>
      <c r="C763" s="3" t="s">
        <v>56</v>
      </c>
      <c r="D763" s="3">
        <v>1958</v>
      </c>
      <c r="E763" s="66">
        <v>2</v>
      </c>
      <c r="F763" s="10">
        <v>261.2</v>
      </c>
      <c r="G763" s="10">
        <v>236.6</v>
      </c>
      <c r="H763" s="10">
        <v>236.6</v>
      </c>
      <c r="I763" s="189">
        <v>17</v>
      </c>
      <c r="J763" s="10">
        <v>412393.8</v>
      </c>
      <c r="K763" s="163">
        <v>0</v>
      </c>
      <c r="L763" s="163">
        <v>0</v>
      </c>
      <c r="M763" s="163">
        <v>0</v>
      </c>
      <c r="N763" s="163">
        <v>0</v>
      </c>
      <c r="O763" s="10">
        <v>412393.8</v>
      </c>
      <c r="P763" s="70">
        <v>2020</v>
      </c>
    </row>
    <row r="764" spans="1:16">
      <c r="A764" s="145">
        <v>171</v>
      </c>
      <c r="B764" s="145" t="s">
        <v>344</v>
      </c>
      <c r="C764" s="3" t="s">
        <v>56</v>
      </c>
      <c r="D764" s="3">
        <v>1958</v>
      </c>
      <c r="E764" s="66">
        <v>2</v>
      </c>
      <c r="F764" s="10">
        <v>257.2</v>
      </c>
      <c r="G764" s="10">
        <v>234.9</v>
      </c>
      <c r="H764" s="10">
        <v>234.9</v>
      </c>
      <c r="I764" s="189">
        <v>12</v>
      </c>
      <c r="J764" s="10">
        <v>409430.7</v>
      </c>
      <c r="K764" s="163">
        <v>0</v>
      </c>
      <c r="L764" s="163">
        <v>0</v>
      </c>
      <c r="M764" s="163">
        <v>0</v>
      </c>
      <c r="N764" s="163">
        <v>0</v>
      </c>
      <c r="O764" s="10">
        <v>409430.7</v>
      </c>
      <c r="P764" s="70">
        <v>2020</v>
      </c>
    </row>
    <row r="765" spans="1:16">
      <c r="A765" s="172">
        <v>172</v>
      </c>
      <c r="B765" s="145" t="s">
        <v>345</v>
      </c>
      <c r="C765" s="3" t="s">
        <v>56</v>
      </c>
      <c r="D765" s="3">
        <v>1958</v>
      </c>
      <c r="E765" s="66">
        <v>2</v>
      </c>
      <c r="F765" s="10">
        <v>269.60000000000002</v>
      </c>
      <c r="G765" s="10">
        <v>245.6</v>
      </c>
      <c r="H765" s="10">
        <v>245.6</v>
      </c>
      <c r="I765" s="189">
        <v>14</v>
      </c>
      <c r="J765" s="10">
        <v>428080.8</v>
      </c>
      <c r="K765" s="163">
        <v>0</v>
      </c>
      <c r="L765" s="163">
        <v>0</v>
      </c>
      <c r="M765" s="163">
        <v>0</v>
      </c>
      <c r="N765" s="163">
        <v>0</v>
      </c>
      <c r="O765" s="10">
        <v>428080.8</v>
      </c>
      <c r="P765" s="70">
        <v>2020</v>
      </c>
    </row>
    <row r="766" spans="1:16">
      <c r="A766" s="145">
        <v>173</v>
      </c>
      <c r="B766" s="147" t="s">
        <v>729</v>
      </c>
      <c r="C766" s="4" t="s">
        <v>55</v>
      </c>
      <c r="D766" s="2">
        <v>1992</v>
      </c>
      <c r="E766" s="4">
        <v>10</v>
      </c>
      <c r="F766" s="9">
        <v>5561.7</v>
      </c>
      <c r="G766" s="9">
        <v>4775.3</v>
      </c>
      <c r="H766" s="9">
        <v>4775.3</v>
      </c>
      <c r="I766" s="191">
        <v>250</v>
      </c>
      <c r="J766" s="9">
        <v>4000000</v>
      </c>
      <c r="K766" s="157">
        <v>0</v>
      </c>
      <c r="L766" s="157">
        <v>0</v>
      </c>
      <c r="M766" s="157">
        <v>0</v>
      </c>
      <c r="N766" s="157">
        <v>0</v>
      </c>
      <c r="O766" s="9">
        <v>4000000</v>
      </c>
      <c r="P766" s="69">
        <v>2020</v>
      </c>
    </row>
    <row r="767" spans="1:16">
      <c r="A767" s="172">
        <v>174</v>
      </c>
      <c r="B767" s="145" t="s">
        <v>346</v>
      </c>
      <c r="C767" s="3" t="s">
        <v>56</v>
      </c>
      <c r="D767" s="3">
        <v>1958</v>
      </c>
      <c r="E767" s="66">
        <v>2</v>
      </c>
      <c r="F767" s="10">
        <v>546.1</v>
      </c>
      <c r="G767" s="10">
        <v>546.1</v>
      </c>
      <c r="H767" s="10">
        <v>546.1</v>
      </c>
      <c r="I767" s="189">
        <v>28</v>
      </c>
      <c r="J767" s="10">
        <v>951852.3</v>
      </c>
      <c r="K767" s="163">
        <v>0</v>
      </c>
      <c r="L767" s="163">
        <v>0</v>
      </c>
      <c r="M767" s="163">
        <v>0</v>
      </c>
      <c r="N767" s="163">
        <v>0</v>
      </c>
      <c r="O767" s="10">
        <v>951852.3</v>
      </c>
      <c r="P767" s="70">
        <v>2020</v>
      </c>
    </row>
    <row r="768" spans="1:16">
      <c r="A768" s="145">
        <v>175</v>
      </c>
      <c r="B768" s="145" t="s">
        <v>347</v>
      </c>
      <c r="C768" s="3" t="s">
        <v>56</v>
      </c>
      <c r="D768" s="3">
        <v>1958</v>
      </c>
      <c r="E768" s="66">
        <v>2</v>
      </c>
      <c r="F768" s="10">
        <v>379</v>
      </c>
      <c r="G768" s="10">
        <v>379</v>
      </c>
      <c r="H768" s="10">
        <v>379</v>
      </c>
      <c r="I768" s="189">
        <v>22</v>
      </c>
      <c r="J768" s="10">
        <v>660597</v>
      </c>
      <c r="K768" s="163">
        <v>0</v>
      </c>
      <c r="L768" s="163">
        <v>0</v>
      </c>
      <c r="M768" s="163">
        <v>0</v>
      </c>
      <c r="N768" s="163">
        <v>0</v>
      </c>
      <c r="O768" s="10">
        <v>660597</v>
      </c>
      <c r="P768" s="70">
        <v>2020</v>
      </c>
    </row>
    <row r="769" spans="1:16">
      <c r="A769" s="172">
        <v>176</v>
      </c>
      <c r="B769" s="147" t="s">
        <v>730</v>
      </c>
      <c r="C769" s="4" t="s">
        <v>55</v>
      </c>
      <c r="D769" s="2">
        <v>1983</v>
      </c>
      <c r="E769" s="4">
        <v>9</v>
      </c>
      <c r="F769" s="9">
        <v>20769.28</v>
      </c>
      <c r="G769" s="9">
        <v>18297</v>
      </c>
      <c r="H769" s="9">
        <v>18297</v>
      </c>
      <c r="I769" s="191">
        <v>633</v>
      </c>
      <c r="J769" s="9">
        <v>18000000</v>
      </c>
      <c r="K769" s="157">
        <v>0</v>
      </c>
      <c r="L769" s="157">
        <v>0</v>
      </c>
      <c r="M769" s="157">
        <v>0</v>
      </c>
      <c r="N769" s="157">
        <v>0</v>
      </c>
      <c r="O769" s="9">
        <v>18000000</v>
      </c>
      <c r="P769" s="69">
        <v>2020</v>
      </c>
    </row>
    <row r="770" spans="1:16">
      <c r="A770" s="145">
        <v>177</v>
      </c>
      <c r="B770" s="147" t="s">
        <v>731</v>
      </c>
      <c r="C770" s="4" t="s">
        <v>55</v>
      </c>
      <c r="D770" s="2">
        <v>1983</v>
      </c>
      <c r="E770" s="4">
        <v>9</v>
      </c>
      <c r="F770" s="9">
        <v>25227.439999999999</v>
      </c>
      <c r="G770" s="9">
        <v>22418.44</v>
      </c>
      <c r="H770" s="9">
        <v>22418.44</v>
      </c>
      <c r="I770" s="191">
        <v>1005</v>
      </c>
      <c r="J770" s="9">
        <v>22000000</v>
      </c>
      <c r="K770" s="157">
        <v>0</v>
      </c>
      <c r="L770" s="157">
        <v>0</v>
      </c>
      <c r="M770" s="157">
        <v>0</v>
      </c>
      <c r="N770" s="157">
        <v>0</v>
      </c>
      <c r="O770" s="9">
        <v>22000000</v>
      </c>
      <c r="P770" s="69">
        <v>2020</v>
      </c>
    </row>
    <row r="771" spans="1:16">
      <c r="A771" s="172">
        <v>178</v>
      </c>
      <c r="B771" s="147" t="s">
        <v>732</v>
      </c>
      <c r="C771" s="4" t="s">
        <v>55</v>
      </c>
      <c r="D771" s="2">
        <v>1991</v>
      </c>
      <c r="E771" s="4">
        <v>9</v>
      </c>
      <c r="F771" s="9">
        <v>11383.5</v>
      </c>
      <c r="G771" s="9">
        <v>10121.200000000001</v>
      </c>
      <c r="H771" s="9">
        <v>10124.799999999999</v>
      </c>
      <c r="I771" s="191">
        <v>375</v>
      </c>
      <c r="J771" s="9">
        <v>8000000</v>
      </c>
      <c r="K771" s="157">
        <v>0</v>
      </c>
      <c r="L771" s="157">
        <v>0</v>
      </c>
      <c r="M771" s="157">
        <v>0</v>
      </c>
      <c r="N771" s="157">
        <v>0</v>
      </c>
      <c r="O771" s="9">
        <v>8000000</v>
      </c>
      <c r="P771" s="69">
        <v>2020</v>
      </c>
    </row>
    <row r="772" spans="1:16">
      <c r="A772" s="145">
        <v>179</v>
      </c>
      <c r="B772" s="147" t="s">
        <v>733</v>
      </c>
      <c r="C772" s="4" t="s">
        <v>55</v>
      </c>
      <c r="D772" s="2">
        <v>1992</v>
      </c>
      <c r="E772" s="4">
        <v>9</v>
      </c>
      <c r="F772" s="9">
        <v>12001.7</v>
      </c>
      <c r="G772" s="9">
        <v>10321.462</v>
      </c>
      <c r="H772" s="9">
        <v>10321.462</v>
      </c>
      <c r="I772" s="191">
        <v>530</v>
      </c>
      <c r="J772" s="9">
        <v>12000000</v>
      </c>
      <c r="K772" s="157">
        <v>0</v>
      </c>
      <c r="L772" s="157">
        <v>0</v>
      </c>
      <c r="M772" s="157">
        <v>0</v>
      </c>
      <c r="N772" s="157">
        <v>0</v>
      </c>
      <c r="O772" s="9">
        <v>12000000</v>
      </c>
      <c r="P772" s="69">
        <v>2020</v>
      </c>
    </row>
    <row r="773" spans="1:16">
      <c r="A773" s="172">
        <v>180</v>
      </c>
      <c r="B773" s="147" t="s">
        <v>734</v>
      </c>
      <c r="C773" s="4" t="s">
        <v>55</v>
      </c>
      <c r="D773" s="2">
        <v>1992</v>
      </c>
      <c r="E773" s="4">
        <v>9</v>
      </c>
      <c r="F773" s="9">
        <v>8880.1</v>
      </c>
      <c r="G773" s="9">
        <v>7856.5</v>
      </c>
      <c r="H773" s="9">
        <v>7856.5</v>
      </c>
      <c r="I773" s="191">
        <v>416</v>
      </c>
      <c r="J773" s="9">
        <v>8000000</v>
      </c>
      <c r="K773" s="157">
        <v>0</v>
      </c>
      <c r="L773" s="157">
        <v>0</v>
      </c>
      <c r="M773" s="157">
        <v>0</v>
      </c>
      <c r="N773" s="157">
        <v>0</v>
      </c>
      <c r="O773" s="9">
        <v>8000000</v>
      </c>
      <c r="P773" s="69">
        <v>2020</v>
      </c>
    </row>
    <row r="774" spans="1:16">
      <c r="A774" s="145">
        <v>181</v>
      </c>
      <c r="B774" s="147" t="s">
        <v>735</v>
      </c>
      <c r="C774" s="4" t="s">
        <v>55</v>
      </c>
      <c r="D774" s="2">
        <v>1992</v>
      </c>
      <c r="E774" s="4">
        <v>10</v>
      </c>
      <c r="F774" s="9">
        <v>4968.42</v>
      </c>
      <c r="G774" s="9">
        <v>4180.82</v>
      </c>
      <c r="H774" s="9">
        <v>4180.82</v>
      </c>
      <c r="I774" s="191">
        <v>205</v>
      </c>
      <c r="J774" s="9">
        <v>4000000</v>
      </c>
      <c r="K774" s="157">
        <v>0</v>
      </c>
      <c r="L774" s="157">
        <v>0</v>
      </c>
      <c r="M774" s="157">
        <v>0</v>
      </c>
      <c r="N774" s="157">
        <v>0</v>
      </c>
      <c r="O774" s="9">
        <v>4000000</v>
      </c>
      <c r="P774" s="69">
        <v>2020</v>
      </c>
    </row>
    <row r="775" spans="1:16">
      <c r="A775" s="172">
        <v>182</v>
      </c>
      <c r="B775" s="147" t="s">
        <v>736</v>
      </c>
      <c r="C775" s="4" t="s">
        <v>55</v>
      </c>
      <c r="D775" s="2">
        <v>1982</v>
      </c>
      <c r="E775" s="4">
        <v>9</v>
      </c>
      <c r="F775" s="9">
        <v>25628.51</v>
      </c>
      <c r="G775" s="9">
        <v>23360.710000000003</v>
      </c>
      <c r="H775" s="9">
        <v>22803.81</v>
      </c>
      <c r="I775" s="191">
        <v>830</v>
      </c>
      <c r="J775" s="9">
        <v>22000000</v>
      </c>
      <c r="K775" s="157">
        <v>0</v>
      </c>
      <c r="L775" s="157">
        <v>0</v>
      </c>
      <c r="M775" s="157">
        <v>0</v>
      </c>
      <c r="N775" s="157">
        <v>0</v>
      </c>
      <c r="O775" s="9">
        <v>22000000</v>
      </c>
      <c r="P775" s="69">
        <v>2020</v>
      </c>
    </row>
    <row r="776" spans="1:16">
      <c r="A776" s="145">
        <v>183</v>
      </c>
      <c r="B776" s="147" t="s">
        <v>737</v>
      </c>
      <c r="C776" s="4" t="s">
        <v>55</v>
      </c>
      <c r="D776" s="2">
        <v>1961</v>
      </c>
      <c r="E776" s="4">
        <v>5</v>
      </c>
      <c r="F776" s="9">
        <v>3905.28</v>
      </c>
      <c r="G776" s="9">
        <v>3628.1</v>
      </c>
      <c r="H776" s="9">
        <v>3628.1</v>
      </c>
      <c r="I776" s="191">
        <v>152</v>
      </c>
      <c r="J776" s="9">
        <v>3626848</v>
      </c>
      <c r="K776" s="157">
        <v>0</v>
      </c>
      <c r="L776" s="157">
        <v>0</v>
      </c>
      <c r="M776" s="157">
        <v>0</v>
      </c>
      <c r="N776" s="157">
        <v>0</v>
      </c>
      <c r="O776" s="9">
        <v>3626848</v>
      </c>
      <c r="P776" s="69">
        <v>2020</v>
      </c>
    </row>
    <row r="777" spans="1:16">
      <c r="A777" s="172">
        <v>184</v>
      </c>
      <c r="B777" s="145" t="s">
        <v>738</v>
      </c>
      <c r="C777" s="3" t="s">
        <v>56</v>
      </c>
      <c r="D777" s="3">
        <v>1959</v>
      </c>
      <c r="E777" s="66">
        <v>2</v>
      </c>
      <c r="F777" s="10">
        <v>338.76</v>
      </c>
      <c r="G777" s="10">
        <v>318.60000000000002</v>
      </c>
      <c r="H777" s="10">
        <v>318.60000000000002</v>
      </c>
      <c r="I777" s="189">
        <v>18</v>
      </c>
      <c r="J777" s="10">
        <v>1608823.8</v>
      </c>
      <c r="K777" s="163">
        <v>0</v>
      </c>
      <c r="L777" s="163">
        <v>0</v>
      </c>
      <c r="M777" s="163">
        <v>0</v>
      </c>
      <c r="N777" s="163">
        <v>0</v>
      </c>
      <c r="O777" s="10">
        <v>1608823.8</v>
      </c>
      <c r="P777" s="70">
        <v>2020</v>
      </c>
    </row>
    <row r="778" spans="1:16">
      <c r="A778" s="145">
        <v>185</v>
      </c>
      <c r="B778" s="145" t="s">
        <v>108</v>
      </c>
      <c r="C778" s="3" t="s">
        <v>56</v>
      </c>
      <c r="D778" s="3">
        <v>1958</v>
      </c>
      <c r="E778" s="66">
        <v>3</v>
      </c>
      <c r="F778" s="10">
        <v>1132.8</v>
      </c>
      <c r="G778" s="10">
        <v>993.6</v>
      </c>
      <c r="H778" s="10">
        <v>993.6</v>
      </c>
      <c r="I778" s="189">
        <v>49</v>
      </c>
      <c r="J778" s="10">
        <v>1731844.8</v>
      </c>
      <c r="K778" s="163">
        <v>0</v>
      </c>
      <c r="L778" s="163">
        <v>0</v>
      </c>
      <c r="M778" s="163">
        <v>0</v>
      </c>
      <c r="N778" s="163">
        <v>0</v>
      </c>
      <c r="O778" s="10">
        <v>1731844.8</v>
      </c>
      <c r="P778" s="70">
        <v>2020</v>
      </c>
    </row>
    <row r="779" spans="1:16">
      <c r="A779" s="172">
        <v>186</v>
      </c>
      <c r="B779" s="145" t="s">
        <v>739</v>
      </c>
      <c r="C779" s="3" t="s">
        <v>56</v>
      </c>
      <c r="D779" s="3">
        <v>1962</v>
      </c>
      <c r="E779" s="66">
        <v>5</v>
      </c>
      <c r="F779" s="10">
        <v>1583.7</v>
      </c>
      <c r="G779" s="10">
        <v>1377.819</v>
      </c>
      <c r="H779" s="10">
        <v>1377.819</v>
      </c>
      <c r="I779" s="189">
        <v>79</v>
      </c>
      <c r="J779" s="10">
        <v>2107008</v>
      </c>
      <c r="K779" s="163">
        <v>0</v>
      </c>
      <c r="L779" s="163">
        <v>0</v>
      </c>
      <c r="M779" s="163">
        <v>0</v>
      </c>
      <c r="N779" s="163">
        <v>0</v>
      </c>
      <c r="O779" s="10">
        <v>2107008</v>
      </c>
      <c r="P779" s="70">
        <v>2020</v>
      </c>
    </row>
    <row r="780" spans="1:16">
      <c r="A780" s="145">
        <v>187</v>
      </c>
      <c r="B780" s="147" t="s">
        <v>740</v>
      </c>
      <c r="C780" s="4" t="s">
        <v>55</v>
      </c>
      <c r="D780" s="2">
        <v>1988</v>
      </c>
      <c r="E780" s="4">
        <v>9</v>
      </c>
      <c r="F780" s="9">
        <v>3363.9</v>
      </c>
      <c r="G780" s="9">
        <v>2926.5929999999998</v>
      </c>
      <c r="H780" s="9">
        <v>2706.5929999999998</v>
      </c>
      <c r="I780" s="191">
        <v>154</v>
      </c>
      <c r="J780" s="9">
        <v>2000000</v>
      </c>
      <c r="K780" s="157">
        <v>0</v>
      </c>
      <c r="L780" s="157">
        <v>0</v>
      </c>
      <c r="M780" s="157">
        <v>0</v>
      </c>
      <c r="N780" s="157">
        <v>0</v>
      </c>
      <c r="O780" s="9">
        <v>2000000</v>
      </c>
      <c r="P780" s="69">
        <v>2020</v>
      </c>
    </row>
    <row r="781" spans="1:16">
      <c r="A781" s="172">
        <v>188</v>
      </c>
      <c r="B781" s="145" t="s">
        <v>741</v>
      </c>
      <c r="C781" s="3" t="s">
        <v>56</v>
      </c>
      <c r="D781" s="3">
        <v>1960</v>
      </c>
      <c r="E781" s="66">
        <v>3</v>
      </c>
      <c r="F781" s="10">
        <v>525.1</v>
      </c>
      <c r="G781" s="10">
        <v>427.3</v>
      </c>
      <c r="H781" s="10">
        <v>427.3</v>
      </c>
      <c r="I781" s="189">
        <v>36</v>
      </c>
      <c r="J781" s="10">
        <v>2851791.9</v>
      </c>
      <c r="K781" s="163">
        <v>0</v>
      </c>
      <c r="L781" s="163">
        <v>0</v>
      </c>
      <c r="M781" s="163">
        <v>0</v>
      </c>
      <c r="N781" s="163">
        <v>0</v>
      </c>
      <c r="O781" s="10">
        <v>2851791.9</v>
      </c>
      <c r="P781" s="70">
        <v>2020</v>
      </c>
    </row>
    <row r="782" spans="1:16">
      <c r="A782" s="145">
        <v>189</v>
      </c>
      <c r="B782" s="147" t="s">
        <v>742</v>
      </c>
      <c r="C782" s="4" t="s">
        <v>55</v>
      </c>
      <c r="D782" s="2">
        <v>1980</v>
      </c>
      <c r="E782" s="4">
        <v>9</v>
      </c>
      <c r="F782" s="9">
        <v>16866.2</v>
      </c>
      <c r="G782" s="9">
        <v>14388</v>
      </c>
      <c r="H782" s="9">
        <v>14388</v>
      </c>
      <c r="I782" s="191">
        <v>890</v>
      </c>
      <c r="J782" s="9">
        <v>14000000</v>
      </c>
      <c r="K782" s="157">
        <v>0</v>
      </c>
      <c r="L782" s="157">
        <v>0</v>
      </c>
      <c r="M782" s="157">
        <v>0</v>
      </c>
      <c r="N782" s="157">
        <v>0</v>
      </c>
      <c r="O782" s="9">
        <v>14000000</v>
      </c>
      <c r="P782" s="69">
        <v>2020</v>
      </c>
    </row>
    <row r="783" spans="1:16">
      <c r="A783" s="172">
        <v>190</v>
      </c>
      <c r="B783" s="147" t="s">
        <v>743</v>
      </c>
      <c r="C783" s="4" t="s">
        <v>55</v>
      </c>
      <c r="D783" s="2">
        <v>1992</v>
      </c>
      <c r="E783" s="4">
        <v>10</v>
      </c>
      <c r="F783" s="9">
        <v>18599.900000000001</v>
      </c>
      <c r="G783" s="9">
        <v>16421.400000000001</v>
      </c>
      <c r="H783" s="9">
        <v>16283.7</v>
      </c>
      <c r="I783" s="191">
        <v>809</v>
      </c>
      <c r="J783" s="9">
        <v>14000000</v>
      </c>
      <c r="K783" s="157">
        <v>0</v>
      </c>
      <c r="L783" s="157">
        <v>0</v>
      </c>
      <c r="M783" s="157">
        <v>0</v>
      </c>
      <c r="N783" s="157">
        <v>0</v>
      </c>
      <c r="O783" s="9">
        <v>14000000</v>
      </c>
      <c r="P783" s="69">
        <v>2020</v>
      </c>
    </row>
    <row r="784" spans="1:16">
      <c r="A784" s="145">
        <v>191</v>
      </c>
      <c r="B784" s="146" t="s">
        <v>744</v>
      </c>
      <c r="C784" s="3" t="s">
        <v>56</v>
      </c>
      <c r="D784" s="3">
        <v>1959</v>
      </c>
      <c r="E784" s="66">
        <v>2</v>
      </c>
      <c r="F784" s="10">
        <v>692.2</v>
      </c>
      <c r="G784" s="10">
        <v>644.79999999999995</v>
      </c>
      <c r="H784" s="10">
        <v>644.79999999999995</v>
      </c>
      <c r="I784" s="189">
        <v>56</v>
      </c>
      <c r="J784" s="10">
        <v>3230894.4</v>
      </c>
      <c r="K784" s="163">
        <v>0</v>
      </c>
      <c r="L784" s="163">
        <v>0</v>
      </c>
      <c r="M784" s="163">
        <v>0</v>
      </c>
      <c r="N784" s="163">
        <v>0</v>
      </c>
      <c r="O784" s="10">
        <v>3230894.4</v>
      </c>
      <c r="P784" s="70">
        <v>2020</v>
      </c>
    </row>
    <row r="785" spans="1:16">
      <c r="A785" s="172">
        <v>192</v>
      </c>
      <c r="B785" s="145" t="s">
        <v>745</v>
      </c>
      <c r="C785" s="3" t="s">
        <v>56</v>
      </c>
      <c r="D785" s="3">
        <v>1960</v>
      </c>
      <c r="E785" s="66">
        <v>2</v>
      </c>
      <c r="F785" s="10">
        <v>379.1</v>
      </c>
      <c r="G785" s="10">
        <v>320.5</v>
      </c>
      <c r="H785" s="10">
        <v>236.4</v>
      </c>
      <c r="I785" s="189">
        <v>7</v>
      </c>
      <c r="J785" s="10">
        <v>1612135.5</v>
      </c>
      <c r="K785" s="163">
        <v>0</v>
      </c>
      <c r="L785" s="163">
        <v>0</v>
      </c>
      <c r="M785" s="163">
        <v>0</v>
      </c>
      <c r="N785" s="163">
        <v>0</v>
      </c>
      <c r="O785" s="10">
        <v>1612135.5</v>
      </c>
      <c r="P785" s="70">
        <v>2020</v>
      </c>
    </row>
    <row r="786" spans="1:16">
      <c r="A786" s="145">
        <v>193</v>
      </c>
      <c r="B786" s="145" t="s">
        <v>746</v>
      </c>
      <c r="C786" s="3" t="s">
        <v>56</v>
      </c>
      <c r="D786" s="3">
        <v>1962</v>
      </c>
      <c r="E786" s="66">
        <v>2</v>
      </c>
      <c r="F786" s="10">
        <v>341.2</v>
      </c>
      <c r="G786" s="10">
        <v>300.89999999999998</v>
      </c>
      <c r="H786" s="10">
        <v>300.89999999999998</v>
      </c>
      <c r="I786" s="189">
        <v>18</v>
      </c>
      <c r="J786" s="10">
        <v>1053504</v>
      </c>
      <c r="K786" s="163">
        <v>0</v>
      </c>
      <c r="L786" s="163">
        <v>0</v>
      </c>
      <c r="M786" s="163">
        <v>0</v>
      </c>
      <c r="N786" s="163">
        <v>0</v>
      </c>
      <c r="O786" s="10">
        <v>1053504</v>
      </c>
      <c r="P786" s="70">
        <v>2020</v>
      </c>
    </row>
    <row r="787" spans="1:16">
      <c r="A787" s="172">
        <v>194</v>
      </c>
      <c r="B787" s="145" t="s">
        <v>747</v>
      </c>
      <c r="C787" s="3" t="s">
        <v>56</v>
      </c>
      <c r="D787" s="3">
        <v>1962</v>
      </c>
      <c r="E787" s="66">
        <v>5</v>
      </c>
      <c r="F787" s="10">
        <v>3194.1</v>
      </c>
      <c r="G787" s="10">
        <v>2778.8670000000002</v>
      </c>
      <c r="H787" s="10">
        <v>2778.8670000000002</v>
      </c>
      <c r="I787" s="189">
        <v>188</v>
      </c>
      <c r="J787" s="10">
        <v>4214016</v>
      </c>
      <c r="K787" s="163">
        <v>0</v>
      </c>
      <c r="L787" s="163">
        <v>0</v>
      </c>
      <c r="M787" s="163">
        <v>0</v>
      </c>
      <c r="N787" s="163">
        <v>0</v>
      </c>
      <c r="O787" s="10">
        <v>4214016</v>
      </c>
      <c r="P787" s="70">
        <v>2020</v>
      </c>
    </row>
    <row r="788" spans="1:16">
      <c r="A788" s="145">
        <v>195</v>
      </c>
      <c r="B788" s="145" t="s">
        <v>748</v>
      </c>
      <c r="C788" s="3" t="s">
        <v>56</v>
      </c>
      <c r="D788" s="3">
        <v>1962</v>
      </c>
      <c r="E788" s="66">
        <v>4</v>
      </c>
      <c r="F788" s="10">
        <v>2597.1999999999998</v>
      </c>
      <c r="G788" s="10">
        <v>2259.5639999999999</v>
      </c>
      <c r="H788" s="10">
        <v>2223.0639999999999</v>
      </c>
      <c r="I788" s="189">
        <v>142</v>
      </c>
      <c r="J788" s="10">
        <v>4214016</v>
      </c>
      <c r="K788" s="163">
        <v>0</v>
      </c>
      <c r="L788" s="163">
        <v>0</v>
      </c>
      <c r="M788" s="163">
        <v>0</v>
      </c>
      <c r="N788" s="163">
        <v>0</v>
      </c>
      <c r="O788" s="10">
        <v>4214016</v>
      </c>
      <c r="P788" s="70">
        <v>2020</v>
      </c>
    </row>
    <row r="789" spans="1:16">
      <c r="A789" s="172">
        <v>196</v>
      </c>
      <c r="B789" s="146" t="s">
        <v>749</v>
      </c>
      <c r="C789" s="3" t="s">
        <v>56</v>
      </c>
      <c r="D789" s="3">
        <v>1962</v>
      </c>
      <c r="E789" s="66">
        <v>4</v>
      </c>
      <c r="F789" s="10">
        <v>2593.8000000000002</v>
      </c>
      <c r="G789" s="10">
        <v>2256.6060000000002</v>
      </c>
      <c r="H789" s="10">
        <v>2231.6060000000002</v>
      </c>
      <c r="I789" s="189">
        <v>131</v>
      </c>
      <c r="J789" s="10">
        <v>4214016</v>
      </c>
      <c r="K789" s="163">
        <v>0</v>
      </c>
      <c r="L789" s="163">
        <v>0</v>
      </c>
      <c r="M789" s="163">
        <v>0</v>
      </c>
      <c r="N789" s="163">
        <v>0</v>
      </c>
      <c r="O789" s="10">
        <v>4214016</v>
      </c>
      <c r="P789" s="70">
        <v>2020</v>
      </c>
    </row>
    <row r="790" spans="1:16">
      <c r="A790" s="145">
        <v>197</v>
      </c>
      <c r="B790" s="147" t="s">
        <v>750</v>
      </c>
      <c r="C790" s="4" t="s">
        <v>55</v>
      </c>
      <c r="D790" s="2">
        <v>1988</v>
      </c>
      <c r="E790" s="4">
        <v>9</v>
      </c>
      <c r="F790" s="9">
        <v>20264.900000000001</v>
      </c>
      <c r="G790" s="9">
        <v>18523.400000000001</v>
      </c>
      <c r="H790" s="9">
        <v>17158.2</v>
      </c>
      <c r="I790" s="191">
        <v>820</v>
      </c>
      <c r="J790" s="9">
        <v>18000000</v>
      </c>
      <c r="K790" s="157">
        <v>0</v>
      </c>
      <c r="L790" s="157">
        <v>0</v>
      </c>
      <c r="M790" s="157">
        <v>0</v>
      </c>
      <c r="N790" s="157">
        <v>0</v>
      </c>
      <c r="O790" s="9">
        <v>18000000</v>
      </c>
      <c r="P790" s="69">
        <v>2020</v>
      </c>
    </row>
    <row r="791" spans="1:16">
      <c r="A791" s="172">
        <v>198</v>
      </c>
      <c r="B791" s="145" t="s">
        <v>751</v>
      </c>
      <c r="C791" s="3" t="s">
        <v>56</v>
      </c>
      <c r="D791" s="3">
        <v>1960</v>
      </c>
      <c r="E791" s="66">
        <v>2</v>
      </c>
      <c r="F791" s="10">
        <v>358.8</v>
      </c>
      <c r="G791" s="10">
        <v>337.7</v>
      </c>
      <c r="H791" s="10">
        <v>337.7</v>
      </c>
      <c r="I791" s="189">
        <v>21</v>
      </c>
      <c r="J791" s="10">
        <v>1642115.1</v>
      </c>
      <c r="K791" s="163">
        <v>0</v>
      </c>
      <c r="L791" s="163">
        <v>0</v>
      </c>
      <c r="M791" s="163">
        <v>0</v>
      </c>
      <c r="N791" s="163">
        <v>0</v>
      </c>
      <c r="O791" s="10">
        <v>1642115.1</v>
      </c>
      <c r="P791" s="70">
        <v>2020</v>
      </c>
    </row>
    <row r="792" spans="1:16">
      <c r="A792" s="145">
        <v>199</v>
      </c>
      <c r="B792" s="147" t="s">
        <v>752</v>
      </c>
      <c r="C792" s="4" t="s">
        <v>55</v>
      </c>
      <c r="D792" s="2">
        <v>1992</v>
      </c>
      <c r="E792" s="4">
        <v>9</v>
      </c>
      <c r="F792" s="9">
        <v>13062.6</v>
      </c>
      <c r="G792" s="9">
        <v>11525.8</v>
      </c>
      <c r="H792" s="9">
        <v>11357.9</v>
      </c>
      <c r="I792" s="191">
        <v>576</v>
      </c>
      <c r="J792" s="9">
        <v>12000000</v>
      </c>
      <c r="K792" s="157">
        <v>0</v>
      </c>
      <c r="L792" s="157">
        <v>0</v>
      </c>
      <c r="M792" s="157">
        <v>0</v>
      </c>
      <c r="N792" s="157">
        <v>0</v>
      </c>
      <c r="O792" s="9">
        <v>12000000</v>
      </c>
      <c r="P792" s="69">
        <v>2020</v>
      </c>
    </row>
    <row r="793" spans="1:16">
      <c r="A793" s="172">
        <v>200</v>
      </c>
      <c r="B793" s="145" t="s">
        <v>753</v>
      </c>
      <c r="C793" s="3" t="s">
        <v>56</v>
      </c>
      <c r="D793" s="3">
        <v>1962</v>
      </c>
      <c r="E793" s="66">
        <v>2</v>
      </c>
      <c r="F793" s="10">
        <v>347.2</v>
      </c>
      <c r="G793" s="10">
        <v>326.10000000000002</v>
      </c>
      <c r="H793" s="10">
        <v>326.10000000000002</v>
      </c>
      <c r="I793" s="189">
        <v>18</v>
      </c>
      <c r="J793" s="10">
        <v>1053504</v>
      </c>
      <c r="K793" s="163">
        <v>0</v>
      </c>
      <c r="L793" s="163">
        <v>0</v>
      </c>
      <c r="M793" s="163">
        <v>0</v>
      </c>
      <c r="N793" s="163">
        <v>0</v>
      </c>
      <c r="O793" s="10">
        <v>1053504</v>
      </c>
      <c r="P793" s="70">
        <v>2020</v>
      </c>
    </row>
    <row r="794" spans="1:16">
      <c r="A794" s="145">
        <v>201</v>
      </c>
      <c r="B794" s="147" t="s">
        <v>754</v>
      </c>
      <c r="C794" s="4" t="s">
        <v>55</v>
      </c>
      <c r="D794" s="2">
        <v>1979</v>
      </c>
      <c r="E794" s="4" t="s">
        <v>1016</v>
      </c>
      <c r="F794" s="9">
        <v>5594.9</v>
      </c>
      <c r="G794" s="9">
        <v>5019.8999999999996</v>
      </c>
      <c r="H794" s="9">
        <v>5019.8999999999996</v>
      </c>
      <c r="I794" s="191">
        <v>203</v>
      </c>
      <c r="J794" s="9">
        <v>2000000</v>
      </c>
      <c r="K794" s="157">
        <v>0</v>
      </c>
      <c r="L794" s="157">
        <v>0</v>
      </c>
      <c r="M794" s="157">
        <v>0</v>
      </c>
      <c r="N794" s="157">
        <v>0</v>
      </c>
      <c r="O794" s="9">
        <v>2000000</v>
      </c>
      <c r="P794" s="69">
        <v>2020</v>
      </c>
    </row>
    <row r="795" spans="1:16">
      <c r="A795" s="172">
        <v>202</v>
      </c>
      <c r="B795" s="145" t="s">
        <v>755</v>
      </c>
      <c r="C795" s="3" t="s">
        <v>56</v>
      </c>
      <c r="D795" s="3">
        <v>1959</v>
      </c>
      <c r="E795" s="66">
        <v>2</v>
      </c>
      <c r="F795" s="10">
        <v>292.60000000000002</v>
      </c>
      <c r="G795" s="10">
        <v>270</v>
      </c>
      <c r="H795" s="10">
        <v>270</v>
      </c>
      <c r="I795" s="189">
        <v>25</v>
      </c>
      <c r="J795" s="10">
        <v>1524114</v>
      </c>
      <c r="K795" s="163">
        <v>0</v>
      </c>
      <c r="L795" s="163">
        <v>0</v>
      </c>
      <c r="M795" s="163">
        <v>0</v>
      </c>
      <c r="N795" s="163">
        <v>0</v>
      </c>
      <c r="O795" s="10">
        <v>1524114</v>
      </c>
      <c r="P795" s="70">
        <v>2020</v>
      </c>
    </row>
    <row r="796" spans="1:16">
      <c r="A796" s="145">
        <v>203</v>
      </c>
      <c r="B796" s="145" t="s">
        <v>756</v>
      </c>
      <c r="C796" s="3" t="s">
        <v>56</v>
      </c>
      <c r="D796" s="3">
        <v>1958</v>
      </c>
      <c r="E796" s="66">
        <v>2</v>
      </c>
      <c r="F796" s="10">
        <v>1351.49</v>
      </c>
      <c r="G796" s="10">
        <v>1175.7963</v>
      </c>
      <c r="H796" s="10">
        <v>1175.7963</v>
      </c>
      <c r="I796" s="189">
        <v>74</v>
      </c>
      <c r="J796" s="10">
        <v>2049412.4280000001</v>
      </c>
      <c r="K796" s="163">
        <v>0</v>
      </c>
      <c r="L796" s="163">
        <v>0</v>
      </c>
      <c r="M796" s="163">
        <v>0</v>
      </c>
      <c r="N796" s="163">
        <v>0</v>
      </c>
      <c r="O796" s="10">
        <v>2049412.4280000001</v>
      </c>
      <c r="P796" s="70">
        <v>2020</v>
      </c>
    </row>
    <row r="797" spans="1:16">
      <c r="A797" s="172">
        <v>204</v>
      </c>
      <c r="B797" s="145" t="s">
        <v>119</v>
      </c>
      <c r="C797" s="3" t="s">
        <v>56</v>
      </c>
      <c r="D797" s="3">
        <v>1958</v>
      </c>
      <c r="E797" s="66">
        <v>2</v>
      </c>
      <c r="F797" s="10">
        <v>1354.35</v>
      </c>
      <c r="G797" s="10">
        <v>1178.2845</v>
      </c>
      <c r="H797" s="10">
        <v>1178.2845</v>
      </c>
      <c r="I797" s="189">
        <v>67</v>
      </c>
      <c r="J797" s="10">
        <v>2053750.7550000004</v>
      </c>
      <c r="K797" s="163">
        <v>0</v>
      </c>
      <c r="L797" s="163">
        <v>0</v>
      </c>
      <c r="M797" s="163">
        <v>0</v>
      </c>
      <c r="N797" s="163">
        <v>0</v>
      </c>
      <c r="O797" s="10">
        <v>2053750.7550000004</v>
      </c>
      <c r="P797" s="70">
        <v>2020</v>
      </c>
    </row>
    <row r="798" spans="1:16">
      <c r="A798" s="145">
        <v>205</v>
      </c>
      <c r="B798" s="145" t="s">
        <v>757</v>
      </c>
      <c r="C798" s="3" t="s">
        <v>56</v>
      </c>
      <c r="D798" s="3">
        <v>1961</v>
      </c>
      <c r="E798" s="66">
        <v>4</v>
      </c>
      <c r="F798" s="10">
        <v>2539.4</v>
      </c>
      <c r="G798" s="10">
        <v>2209.2780000000002</v>
      </c>
      <c r="H798" s="10">
        <v>2209.2780000000002</v>
      </c>
      <c r="I798" s="189">
        <v>121</v>
      </c>
      <c r="J798" s="10">
        <v>4214016</v>
      </c>
      <c r="K798" s="163">
        <v>0</v>
      </c>
      <c r="L798" s="163">
        <v>0</v>
      </c>
      <c r="M798" s="163">
        <v>0</v>
      </c>
      <c r="N798" s="163">
        <v>0</v>
      </c>
      <c r="O798" s="10">
        <v>4214016</v>
      </c>
      <c r="P798" s="70">
        <v>2020</v>
      </c>
    </row>
    <row r="799" spans="1:16">
      <c r="A799" s="172">
        <v>206</v>
      </c>
      <c r="B799" s="146" t="s">
        <v>758</v>
      </c>
      <c r="C799" s="3" t="s">
        <v>56</v>
      </c>
      <c r="D799" s="3">
        <v>1961</v>
      </c>
      <c r="E799" s="66">
        <v>4</v>
      </c>
      <c r="F799" s="10">
        <v>1289.7</v>
      </c>
      <c r="G799" s="10">
        <v>1122.039</v>
      </c>
      <c r="H799" s="10">
        <v>1122.039</v>
      </c>
      <c r="I799" s="189">
        <v>78</v>
      </c>
      <c r="J799" s="10">
        <v>1955713.977</v>
      </c>
      <c r="K799" s="163">
        <v>0</v>
      </c>
      <c r="L799" s="163">
        <v>0</v>
      </c>
      <c r="M799" s="163">
        <v>0</v>
      </c>
      <c r="N799" s="163">
        <v>0</v>
      </c>
      <c r="O799" s="10">
        <v>1955713.977</v>
      </c>
      <c r="P799" s="70">
        <v>2020</v>
      </c>
    </row>
    <row r="800" spans="1:16">
      <c r="A800" s="145">
        <v>207</v>
      </c>
      <c r="B800" s="145" t="s">
        <v>759</v>
      </c>
      <c r="C800" s="3" t="s">
        <v>56</v>
      </c>
      <c r="D800" s="3">
        <v>1961</v>
      </c>
      <c r="E800" s="66">
        <v>4</v>
      </c>
      <c r="F800" s="10">
        <v>2548.1999999999998</v>
      </c>
      <c r="G800" s="10">
        <v>2216.9339999999997</v>
      </c>
      <c r="H800" s="10">
        <v>2216.9339999999997</v>
      </c>
      <c r="I800" s="189">
        <v>123</v>
      </c>
      <c r="J800" s="10">
        <v>4214016</v>
      </c>
      <c r="K800" s="163">
        <v>0</v>
      </c>
      <c r="L800" s="163">
        <v>0</v>
      </c>
      <c r="M800" s="163">
        <v>0</v>
      </c>
      <c r="N800" s="163">
        <v>0</v>
      </c>
      <c r="O800" s="10">
        <v>4214016</v>
      </c>
      <c r="P800" s="70">
        <v>2020</v>
      </c>
    </row>
    <row r="801" spans="1:16">
      <c r="A801" s="172">
        <v>208</v>
      </c>
      <c r="B801" s="145" t="s">
        <v>760</v>
      </c>
      <c r="C801" s="3" t="s">
        <v>56</v>
      </c>
      <c r="D801" s="3">
        <v>1961</v>
      </c>
      <c r="E801" s="66">
        <v>4</v>
      </c>
      <c r="F801" s="10">
        <v>2541.15</v>
      </c>
      <c r="G801" s="10">
        <v>2210.8005000000003</v>
      </c>
      <c r="H801" s="10">
        <v>1838.6005000000002</v>
      </c>
      <c r="I801" s="189">
        <v>174</v>
      </c>
      <c r="J801" s="10">
        <v>3160512</v>
      </c>
      <c r="K801" s="163">
        <v>0</v>
      </c>
      <c r="L801" s="163">
        <v>0</v>
      </c>
      <c r="M801" s="163">
        <v>0</v>
      </c>
      <c r="N801" s="163">
        <v>0</v>
      </c>
      <c r="O801" s="10">
        <v>3160512</v>
      </c>
      <c r="P801" s="70">
        <v>2020</v>
      </c>
    </row>
    <row r="802" spans="1:16">
      <c r="A802" s="145">
        <v>209</v>
      </c>
      <c r="B802" s="145" t="s">
        <v>761</v>
      </c>
      <c r="C802" s="3" t="s">
        <v>56</v>
      </c>
      <c r="D802" s="3">
        <v>1961</v>
      </c>
      <c r="E802" s="66">
        <v>4</v>
      </c>
      <c r="F802" s="10">
        <v>1269.5</v>
      </c>
      <c r="G802" s="10">
        <v>1104.4649999999999</v>
      </c>
      <c r="H802" s="10">
        <v>1104.4649999999999</v>
      </c>
      <c r="I802" s="189">
        <v>68</v>
      </c>
      <c r="J802" s="10">
        <v>2107008</v>
      </c>
      <c r="K802" s="163">
        <v>0</v>
      </c>
      <c r="L802" s="163">
        <v>0</v>
      </c>
      <c r="M802" s="163">
        <v>0</v>
      </c>
      <c r="N802" s="163">
        <v>0</v>
      </c>
      <c r="O802" s="10">
        <v>2107008</v>
      </c>
      <c r="P802" s="70">
        <v>2020</v>
      </c>
    </row>
    <row r="803" spans="1:16">
      <c r="A803" s="172">
        <v>210</v>
      </c>
      <c r="B803" s="145" t="s">
        <v>762</v>
      </c>
      <c r="C803" s="3" t="s">
        <v>56</v>
      </c>
      <c r="D803" s="3">
        <v>1961</v>
      </c>
      <c r="E803" s="66">
        <v>4</v>
      </c>
      <c r="F803" s="10">
        <v>1289.8</v>
      </c>
      <c r="G803" s="10">
        <v>1122.126</v>
      </c>
      <c r="H803" s="10">
        <v>1122.126</v>
      </c>
      <c r="I803" s="189">
        <v>60</v>
      </c>
      <c r="J803" s="10">
        <v>2107008</v>
      </c>
      <c r="K803" s="163">
        <v>0</v>
      </c>
      <c r="L803" s="163">
        <v>0</v>
      </c>
      <c r="M803" s="163">
        <v>0</v>
      </c>
      <c r="N803" s="163">
        <v>0</v>
      </c>
      <c r="O803" s="10">
        <v>2107008</v>
      </c>
      <c r="P803" s="70">
        <v>2020</v>
      </c>
    </row>
    <row r="804" spans="1:16">
      <c r="A804" s="145">
        <v>211</v>
      </c>
      <c r="B804" s="145" t="s">
        <v>763</v>
      </c>
      <c r="C804" s="3" t="s">
        <v>56</v>
      </c>
      <c r="D804" s="3">
        <v>1960</v>
      </c>
      <c r="E804" s="66">
        <v>4</v>
      </c>
      <c r="F804" s="10">
        <v>2746.5</v>
      </c>
      <c r="G804" s="10">
        <v>2389.4549999999999</v>
      </c>
      <c r="H804" s="10">
        <v>2220.0549999999998</v>
      </c>
      <c r="I804" s="189">
        <v>152</v>
      </c>
      <c r="J804" s="10">
        <v>8378836.0649999995</v>
      </c>
      <c r="K804" s="163">
        <v>0</v>
      </c>
      <c r="L804" s="163">
        <v>0</v>
      </c>
      <c r="M804" s="163">
        <v>0</v>
      </c>
      <c r="N804" s="163">
        <v>0</v>
      </c>
      <c r="O804" s="10">
        <v>8378836.0649999995</v>
      </c>
      <c r="P804" s="70">
        <v>2020</v>
      </c>
    </row>
    <row r="805" spans="1:16">
      <c r="A805" s="172">
        <v>212</v>
      </c>
      <c r="B805" s="145" t="s">
        <v>764</v>
      </c>
      <c r="C805" s="3" t="s">
        <v>56</v>
      </c>
      <c r="D805" s="3">
        <v>1959</v>
      </c>
      <c r="E805" s="66">
        <v>2</v>
      </c>
      <c r="F805" s="10">
        <v>184.3</v>
      </c>
      <c r="G805" s="10">
        <v>160.34100000000001</v>
      </c>
      <c r="H805" s="10">
        <v>160.34100000000001</v>
      </c>
      <c r="I805" s="189">
        <v>12</v>
      </c>
      <c r="J805" s="10">
        <v>1332978.3629999999</v>
      </c>
      <c r="K805" s="163">
        <v>0</v>
      </c>
      <c r="L805" s="163">
        <v>0</v>
      </c>
      <c r="M805" s="163">
        <v>0</v>
      </c>
      <c r="N805" s="163">
        <v>0</v>
      </c>
      <c r="O805" s="10">
        <v>1332978.3629999999</v>
      </c>
      <c r="P805" s="70">
        <v>2020</v>
      </c>
    </row>
    <row r="806" spans="1:16">
      <c r="A806" s="145">
        <v>213</v>
      </c>
      <c r="B806" s="145" t="s">
        <v>765</v>
      </c>
      <c r="C806" s="3" t="s">
        <v>56</v>
      </c>
      <c r="D806" s="3">
        <v>1959</v>
      </c>
      <c r="E806" s="66">
        <v>2</v>
      </c>
      <c r="F806" s="10">
        <v>655.9</v>
      </c>
      <c r="G806" s="10">
        <v>622.29999999999995</v>
      </c>
      <c r="H806" s="10">
        <v>622.29999999999995</v>
      </c>
      <c r="I806" s="189">
        <v>42</v>
      </c>
      <c r="J806" s="10">
        <v>3191676.9</v>
      </c>
      <c r="K806" s="163">
        <v>0</v>
      </c>
      <c r="L806" s="163">
        <v>0</v>
      </c>
      <c r="M806" s="163">
        <v>0</v>
      </c>
      <c r="N806" s="163">
        <v>0</v>
      </c>
      <c r="O806" s="10">
        <v>3191676.9</v>
      </c>
      <c r="P806" s="70">
        <v>2020</v>
      </c>
    </row>
    <row r="807" spans="1:16">
      <c r="A807" s="172">
        <v>214</v>
      </c>
      <c r="B807" s="145" t="s">
        <v>766</v>
      </c>
      <c r="C807" s="3" t="s">
        <v>56</v>
      </c>
      <c r="D807" s="3">
        <v>1960</v>
      </c>
      <c r="E807" s="66">
        <v>3</v>
      </c>
      <c r="F807" s="10">
        <v>1843.9</v>
      </c>
      <c r="G807" s="10">
        <v>1667.4</v>
      </c>
      <c r="H807" s="10">
        <v>1667.4</v>
      </c>
      <c r="I807" s="189">
        <v>70</v>
      </c>
      <c r="J807" s="10">
        <v>7120294.2000000002</v>
      </c>
      <c r="K807" s="163">
        <v>0</v>
      </c>
      <c r="L807" s="163">
        <v>0</v>
      </c>
      <c r="M807" s="163">
        <v>0</v>
      </c>
      <c r="N807" s="163">
        <v>0</v>
      </c>
      <c r="O807" s="10">
        <v>7120294.2000000002</v>
      </c>
      <c r="P807" s="70">
        <v>2020</v>
      </c>
    </row>
    <row r="808" spans="1:16">
      <c r="A808" s="145">
        <v>215</v>
      </c>
      <c r="B808" s="145" t="s">
        <v>767</v>
      </c>
      <c r="C808" s="3" t="s">
        <v>56</v>
      </c>
      <c r="D808" s="3">
        <v>1961</v>
      </c>
      <c r="E808" s="66">
        <v>2</v>
      </c>
      <c r="F808" s="10">
        <v>884.6</v>
      </c>
      <c r="G808" s="10">
        <v>768.4</v>
      </c>
      <c r="H808" s="10">
        <v>768.4</v>
      </c>
      <c r="I808" s="189">
        <v>47</v>
      </c>
      <c r="J808" s="10">
        <v>2107008</v>
      </c>
      <c r="K808" s="163">
        <v>0</v>
      </c>
      <c r="L808" s="163">
        <v>0</v>
      </c>
      <c r="M808" s="163">
        <v>0</v>
      </c>
      <c r="N808" s="163">
        <v>0</v>
      </c>
      <c r="O808" s="10">
        <v>2107008</v>
      </c>
      <c r="P808" s="70">
        <v>2020</v>
      </c>
    </row>
    <row r="809" spans="1:16">
      <c r="A809" s="172">
        <v>216</v>
      </c>
      <c r="B809" s="145" t="s">
        <v>768</v>
      </c>
      <c r="C809" s="3" t="s">
        <v>56</v>
      </c>
      <c r="D809" s="3">
        <v>1959</v>
      </c>
      <c r="E809" s="66">
        <v>3</v>
      </c>
      <c r="F809" s="10">
        <v>1255.6300000000001</v>
      </c>
      <c r="G809" s="10">
        <v>1140.4000000000001</v>
      </c>
      <c r="H809" s="10">
        <v>1140.4000000000001</v>
      </c>
      <c r="I809" s="189">
        <v>61</v>
      </c>
      <c r="J809" s="10">
        <v>5148229.2</v>
      </c>
      <c r="K809" s="163">
        <v>0</v>
      </c>
      <c r="L809" s="163">
        <v>0</v>
      </c>
      <c r="M809" s="163">
        <v>0</v>
      </c>
      <c r="N809" s="163">
        <v>0</v>
      </c>
      <c r="O809" s="10">
        <v>5148229.2</v>
      </c>
      <c r="P809" s="70">
        <v>2020</v>
      </c>
    </row>
    <row r="810" spans="1:16">
      <c r="A810" s="145">
        <v>217</v>
      </c>
      <c r="B810" s="146" t="s">
        <v>769</v>
      </c>
      <c r="C810" s="3" t="s">
        <v>56</v>
      </c>
      <c r="D810" s="3">
        <v>1962</v>
      </c>
      <c r="E810" s="66">
        <v>4</v>
      </c>
      <c r="F810" s="10">
        <v>2971.4</v>
      </c>
      <c r="G810" s="10">
        <v>2804.6000000000004</v>
      </c>
      <c r="H810" s="10">
        <v>1489.4</v>
      </c>
      <c r="I810" s="189">
        <v>88</v>
      </c>
      <c r="J810" s="10">
        <v>3160512</v>
      </c>
      <c r="K810" s="163">
        <v>0</v>
      </c>
      <c r="L810" s="163">
        <v>0</v>
      </c>
      <c r="M810" s="163">
        <v>0</v>
      </c>
      <c r="N810" s="163">
        <v>0</v>
      </c>
      <c r="O810" s="10">
        <v>3160512</v>
      </c>
      <c r="P810" s="70">
        <v>2020</v>
      </c>
    </row>
    <row r="811" spans="1:16">
      <c r="A811" s="172">
        <v>218</v>
      </c>
      <c r="B811" s="146" t="s">
        <v>770</v>
      </c>
      <c r="C811" s="3" t="s">
        <v>56</v>
      </c>
      <c r="D811" s="3">
        <v>1962</v>
      </c>
      <c r="E811" s="66">
        <v>4</v>
      </c>
      <c r="F811" s="10">
        <v>692.6</v>
      </c>
      <c r="G811" s="10">
        <v>644.20000000000005</v>
      </c>
      <c r="H811" s="10">
        <v>644.20000000000005</v>
      </c>
      <c r="I811" s="189">
        <v>41</v>
      </c>
      <c r="J811" s="10">
        <v>1053504</v>
      </c>
      <c r="K811" s="163">
        <v>0</v>
      </c>
      <c r="L811" s="163">
        <v>0</v>
      </c>
      <c r="M811" s="163">
        <v>0</v>
      </c>
      <c r="N811" s="163">
        <v>0</v>
      </c>
      <c r="O811" s="10">
        <v>1053504</v>
      </c>
      <c r="P811" s="70">
        <v>2020</v>
      </c>
    </row>
    <row r="812" spans="1:16">
      <c r="A812" s="145">
        <v>219</v>
      </c>
      <c r="B812" s="145" t="s">
        <v>771</v>
      </c>
      <c r="C812" s="3" t="s">
        <v>56</v>
      </c>
      <c r="D812" s="3">
        <v>1962</v>
      </c>
      <c r="E812" s="66">
        <v>4</v>
      </c>
      <c r="F812" s="10">
        <v>1465.2</v>
      </c>
      <c r="G812" s="10">
        <v>1367.9</v>
      </c>
      <c r="H812" s="10">
        <v>1295.9000000000001</v>
      </c>
      <c r="I812" s="189">
        <v>55</v>
      </c>
      <c r="J812" s="10">
        <v>2107008</v>
      </c>
      <c r="K812" s="163">
        <v>0</v>
      </c>
      <c r="L812" s="163">
        <v>0</v>
      </c>
      <c r="M812" s="163">
        <v>0</v>
      </c>
      <c r="N812" s="163">
        <v>0</v>
      </c>
      <c r="O812" s="10">
        <v>2107008</v>
      </c>
      <c r="P812" s="70">
        <v>2020</v>
      </c>
    </row>
    <row r="813" spans="1:16">
      <c r="A813" s="172">
        <v>220</v>
      </c>
      <c r="B813" s="145" t="s">
        <v>772</v>
      </c>
      <c r="C813" s="3" t="s">
        <v>56</v>
      </c>
      <c r="D813" s="3">
        <v>1960</v>
      </c>
      <c r="E813" s="66">
        <v>2</v>
      </c>
      <c r="F813" s="10">
        <v>687.3</v>
      </c>
      <c r="G813" s="10">
        <v>636.9</v>
      </c>
      <c r="H813" s="10">
        <v>636.9</v>
      </c>
      <c r="I813" s="189">
        <v>46</v>
      </c>
      <c r="J813" s="10">
        <v>2107008</v>
      </c>
      <c r="K813" s="163">
        <v>0</v>
      </c>
      <c r="L813" s="163">
        <v>0</v>
      </c>
      <c r="M813" s="163">
        <v>0</v>
      </c>
      <c r="N813" s="163">
        <v>0</v>
      </c>
      <c r="O813" s="10">
        <v>2107008</v>
      </c>
      <c r="P813" s="70">
        <v>2020</v>
      </c>
    </row>
    <row r="814" spans="1:16">
      <c r="A814" s="145">
        <v>221</v>
      </c>
      <c r="B814" s="145" t="s">
        <v>773</v>
      </c>
      <c r="C814" s="3" t="s">
        <v>56</v>
      </c>
      <c r="D814" s="3">
        <v>1962</v>
      </c>
      <c r="E814" s="66">
        <v>2</v>
      </c>
      <c r="F814" s="10">
        <v>452.6</v>
      </c>
      <c r="G814" s="10">
        <v>410.6</v>
      </c>
      <c r="H814" s="10">
        <v>410.6</v>
      </c>
      <c r="I814" s="189">
        <v>20</v>
      </c>
      <c r="J814" s="10">
        <v>2107008</v>
      </c>
      <c r="K814" s="163">
        <v>0</v>
      </c>
      <c r="L814" s="163">
        <v>0</v>
      </c>
      <c r="M814" s="163">
        <v>0</v>
      </c>
      <c r="N814" s="163">
        <v>0</v>
      </c>
      <c r="O814" s="10">
        <v>2107008</v>
      </c>
      <c r="P814" s="70">
        <v>2020</v>
      </c>
    </row>
    <row r="815" spans="1:16">
      <c r="A815" s="172">
        <v>222</v>
      </c>
      <c r="B815" s="145" t="s">
        <v>774</v>
      </c>
      <c r="C815" s="3" t="s">
        <v>56</v>
      </c>
      <c r="D815" s="3">
        <v>1962</v>
      </c>
      <c r="E815" s="66">
        <v>2</v>
      </c>
      <c r="F815" s="10">
        <v>444.2</v>
      </c>
      <c r="G815" s="10">
        <v>407.6</v>
      </c>
      <c r="H815" s="10">
        <v>407.6</v>
      </c>
      <c r="I815" s="189">
        <v>12</v>
      </c>
      <c r="J815" s="10">
        <v>2107008</v>
      </c>
      <c r="K815" s="163">
        <v>0</v>
      </c>
      <c r="L815" s="163">
        <v>0</v>
      </c>
      <c r="M815" s="163">
        <v>0</v>
      </c>
      <c r="N815" s="163">
        <v>0</v>
      </c>
      <c r="O815" s="10">
        <v>2107008</v>
      </c>
      <c r="P815" s="70">
        <v>2020</v>
      </c>
    </row>
    <row r="816" spans="1:16">
      <c r="A816" s="145">
        <v>223</v>
      </c>
      <c r="B816" s="145" t="s">
        <v>775</v>
      </c>
      <c r="C816" s="3" t="s">
        <v>56</v>
      </c>
      <c r="D816" s="3">
        <v>1962</v>
      </c>
      <c r="E816" s="66">
        <v>2</v>
      </c>
      <c r="F816" s="10">
        <v>458.8</v>
      </c>
      <c r="G816" s="10">
        <v>419.8</v>
      </c>
      <c r="H816" s="10">
        <v>419.8</v>
      </c>
      <c r="I816" s="189">
        <v>26</v>
      </c>
      <c r="J816" s="10">
        <v>2107008</v>
      </c>
      <c r="K816" s="163">
        <v>0</v>
      </c>
      <c r="L816" s="163">
        <v>0</v>
      </c>
      <c r="M816" s="163">
        <v>0</v>
      </c>
      <c r="N816" s="163">
        <v>0</v>
      </c>
      <c r="O816" s="10">
        <v>2107008</v>
      </c>
      <c r="P816" s="70">
        <v>2020</v>
      </c>
    </row>
    <row r="817" spans="1:16">
      <c r="A817" s="172">
        <v>224</v>
      </c>
      <c r="B817" s="146" t="s">
        <v>776</v>
      </c>
      <c r="C817" s="3" t="s">
        <v>56</v>
      </c>
      <c r="D817" s="3">
        <v>1960</v>
      </c>
      <c r="E817" s="66">
        <v>2</v>
      </c>
      <c r="F817" s="10">
        <v>255.8</v>
      </c>
      <c r="G817" s="10">
        <v>235.1</v>
      </c>
      <c r="H817" s="10">
        <v>235.1</v>
      </c>
      <c r="I817" s="189">
        <v>16</v>
      </c>
      <c r="J817" s="10">
        <v>1053504</v>
      </c>
      <c r="K817" s="163">
        <v>0</v>
      </c>
      <c r="L817" s="163">
        <v>0</v>
      </c>
      <c r="M817" s="163">
        <v>0</v>
      </c>
      <c r="N817" s="163">
        <v>0</v>
      </c>
      <c r="O817" s="10">
        <v>1053504</v>
      </c>
      <c r="P817" s="70">
        <v>2020</v>
      </c>
    </row>
    <row r="818" spans="1:16">
      <c r="A818" s="145">
        <v>225</v>
      </c>
      <c r="B818" s="145" t="s">
        <v>777</v>
      </c>
      <c r="C818" s="3" t="s">
        <v>56</v>
      </c>
      <c r="D818" s="3">
        <v>1960</v>
      </c>
      <c r="E818" s="66">
        <v>2</v>
      </c>
      <c r="F818" s="10">
        <v>261.89999999999998</v>
      </c>
      <c r="G818" s="10">
        <v>241.2</v>
      </c>
      <c r="H818" s="10">
        <v>241.2</v>
      </c>
      <c r="I818" s="189">
        <v>15</v>
      </c>
      <c r="J818" s="10">
        <v>1053504</v>
      </c>
      <c r="K818" s="163">
        <v>0</v>
      </c>
      <c r="L818" s="163">
        <v>0</v>
      </c>
      <c r="M818" s="163">
        <v>0</v>
      </c>
      <c r="N818" s="163">
        <v>0</v>
      </c>
      <c r="O818" s="10">
        <v>1053504</v>
      </c>
      <c r="P818" s="70">
        <v>2020</v>
      </c>
    </row>
    <row r="819" spans="1:16">
      <c r="A819" s="172">
        <v>226</v>
      </c>
      <c r="B819" s="145" t="s">
        <v>778</v>
      </c>
      <c r="C819" s="3" t="s">
        <v>56</v>
      </c>
      <c r="D819" s="3">
        <v>1960</v>
      </c>
      <c r="E819" s="66">
        <v>2</v>
      </c>
      <c r="F819" s="10">
        <v>339.3</v>
      </c>
      <c r="G819" s="10">
        <v>312.10000000000002</v>
      </c>
      <c r="H819" s="10">
        <v>312.10000000000002</v>
      </c>
      <c r="I819" s="189">
        <v>24</v>
      </c>
      <c r="J819" s="10">
        <v>1053504</v>
      </c>
      <c r="K819" s="163">
        <v>0</v>
      </c>
      <c r="L819" s="163">
        <v>0</v>
      </c>
      <c r="M819" s="163">
        <v>0</v>
      </c>
      <c r="N819" s="163">
        <v>0</v>
      </c>
      <c r="O819" s="10">
        <v>1053504</v>
      </c>
      <c r="P819" s="70">
        <v>2020</v>
      </c>
    </row>
    <row r="820" spans="1:16">
      <c r="A820" s="145">
        <v>227</v>
      </c>
      <c r="B820" s="145" t="s">
        <v>779</v>
      </c>
      <c r="C820" s="3" t="s">
        <v>56</v>
      </c>
      <c r="D820" s="3">
        <v>1960</v>
      </c>
      <c r="E820" s="66">
        <v>2</v>
      </c>
      <c r="F820" s="10">
        <v>253.7</v>
      </c>
      <c r="G820" s="10">
        <v>234.7</v>
      </c>
      <c r="H820" s="10">
        <v>234.7</v>
      </c>
      <c r="I820" s="189">
        <v>16</v>
      </c>
      <c r="J820" s="10">
        <v>1053504</v>
      </c>
      <c r="K820" s="163">
        <v>0</v>
      </c>
      <c r="L820" s="163">
        <v>0</v>
      </c>
      <c r="M820" s="163">
        <v>0</v>
      </c>
      <c r="N820" s="163">
        <v>0</v>
      </c>
      <c r="O820" s="10">
        <v>1053504</v>
      </c>
      <c r="P820" s="70">
        <v>2020</v>
      </c>
    </row>
    <row r="821" spans="1:16">
      <c r="A821" s="172">
        <v>228</v>
      </c>
      <c r="B821" s="145" t="s">
        <v>780</v>
      </c>
      <c r="C821" s="3" t="s">
        <v>56</v>
      </c>
      <c r="D821" s="3">
        <v>1960</v>
      </c>
      <c r="E821" s="66">
        <v>2</v>
      </c>
      <c r="F821" s="10">
        <v>258.60000000000002</v>
      </c>
      <c r="G821" s="10">
        <v>238.1</v>
      </c>
      <c r="H821" s="10">
        <v>238.1</v>
      </c>
      <c r="I821" s="189">
        <v>16</v>
      </c>
      <c r="J821" s="10">
        <v>1053504</v>
      </c>
      <c r="K821" s="163">
        <v>0</v>
      </c>
      <c r="L821" s="163">
        <v>0</v>
      </c>
      <c r="M821" s="163">
        <v>0</v>
      </c>
      <c r="N821" s="163">
        <v>0</v>
      </c>
      <c r="O821" s="10">
        <v>1053504</v>
      </c>
      <c r="P821" s="70">
        <v>2020</v>
      </c>
    </row>
    <row r="822" spans="1:16">
      <c r="A822" s="145">
        <v>229</v>
      </c>
      <c r="B822" s="145" t="s">
        <v>781</v>
      </c>
      <c r="C822" s="3" t="s">
        <v>56</v>
      </c>
      <c r="D822" s="3">
        <v>1960</v>
      </c>
      <c r="E822" s="66">
        <v>2</v>
      </c>
      <c r="F822" s="10">
        <v>255.7</v>
      </c>
      <c r="G822" s="10">
        <v>235.6</v>
      </c>
      <c r="H822" s="10">
        <v>235.6</v>
      </c>
      <c r="I822" s="189">
        <v>18</v>
      </c>
      <c r="J822" s="10">
        <v>1053504</v>
      </c>
      <c r="K822" s="163">
        <v>0</v>
      </c>
      <c r="L822" s="163">
        <v>0</v>
      </c>
      <c r="M822" s="163">
        <v>0</v>
      </c>
      <c r="N822" s="163">
        <v>0</v>
      </c>
      <c r="O822" s="10">
        <v>1053504</v>
      </c>
      <c r="P822" s="70">
        <v>2020</v>
      </c>
    </row>
    <row r="823" spans="1:16">
      <c r="A823" s="172">
        <v>230</v>
      </c>
      <c r="B823" s="145" t="s">
        <v>782</v>
      </c>
      <c r="C823" s="3" t="s">
        <v>56</v>
      </c>
      <c r="D823" s="3">
        <v>1960</v>
      </c>
      <c r="E823" s="66">
        <v>2</v>
      </c>
      <c r="F823" s="10">
        <v>343.5</v>
      </c>
      <c r="G823" s="10">
        <v>321.7</v>
      </c>
      <c r="H823" s="10">
        <v>321.7</v>
      </c>
      <c r="I823" s="189">
        <v>22</v>
      </c>
      <c r="J823" s="10">
        <v>1053504</v>
      </c>
      <c r="K823" s="163">
        <v>0</v>
      </c>
      <c r="L823" s="163">
        <v>0</v>
      </c>
      <c r="M823" s="163">
        <v>0</v>
      </c>
      <c r="N823" s="163">
        <v>0</v>
      </c>
      <c r="O823" s="10">
        <v>1053504</v>
      </c>
      <c r="P823" s="70">
        <v>2020</v>
      </c>
    </row>
    <row r="824" spans="1:16">
      <c r="A824" s="145">
        <v>231</v>
      </c>
      <c r="B824" s="145" t="s">
        <v>783</v>
      </c>
      <c r="C824" s="3" t="s">
        <v>56</v>
      </c>
      <c r="D824" s="3">
        <v>1960</v>
      </c>
      <c r="E824" s="66">
        <v>2</v>
      </c>
      <c r="F824" s="10">
        <v>262</v>
      </c>
      <c r="G824" s="10">
        <v>241.4</v>
      </c>
      <c r="H824" s="10">
        <v>241.4</v>
      </c>
      <c r="I824" s="189">
        <v>14</v>
      </c>
      <c r="J824" s="10">
        <v>1053504</v>
      </c>
      <c r="K824" s="163">
        <v>0</v>
      </c>
      <c r="L824" s="163">
        <v>0</v>
      </c>
      <c r="M824" s="163">
        <v>0</v>
      </c>
      <c r="N824" s="163">
        <v>0</v>
      </c>
      <c r="O824" s="10">
        <v>1053504</v>
      </c>
      <c r="P824" s="70">
        <v>2020</v>
      </c>
    </row>
    <row r="825" spans="1:16">
      <c r="A825" s="172">
        <v>232</v>
      </c>
      <c r="B825" s="145" t="s">
        <v>784</v>
      </c>
      <c r="C825" s="3" t="s">
        <v>56</v>
      </c>
      <c r="D825" s="3">
        <v>1960</v>
      </c>
      <c r="E825" s="66">
        <v>2</v>
      </c>
      <c r="F825" s="10">
        <v>259.10000000000002</v>
      </c>
      <c r="G825" s="10">
        <v>238.3</v>
      </c>
      <c r="H825" s="10">
        <v>238.3</v>
      </c>
      <c r="I825" s="189">
        <v>12</v>
      </c>
      <c r="J825" s="10">
        <v>1053504</v>
      </c>
      <c r="K825" s="163">
        <v>0</v>
      </c>
      <c r="L825" s="163">
        <v>0</v>
      </c>
      <c r="M825" s="163">
        <v>0</v>
      </c>
      <c r="N825" s="163">
        <v>0</v>
      </c>
      <c r="O825" s="10">
        <v>1053504</v>
      </c>
      <c r="P825" s="70">
        <v>2020</v>
      </c>
    </row>
    <row r="826" spans="1:16">
      <c r="A826" s="145">
        <v>233</v>
      </c>
      <c r="B826" s="145" t="s">
        <v>785</v>
      </c>
      <c r="C826" s="3" t="s">
        <v>56</v>
      </c>
      <c r="D826" s="3">
        <v>1960</v>
      </c>
      <c r="E826" s="66">
        <v>2</v>
      </c>
      <c r="F826" s="10">
        <v>346.8</v>
      </c>
      <c r="G826" s="10">
        <v>326</v>
      </c>
      <c r="H826" s="10">
        <v>326</v>
      </c>
      <c r="I826" s="189">
        <v>18</v>
      </c>
      <c r="J826" s="10">
        <v>1053504</v>
      </c>
      <c r="K826" s="163">
        <v>0</v>
      </c>
      <c r="L826" s="163">
        <v>0</v>
      </c>
      <c r="M826" s="163">
        <v>0</v>
      </c>
      <c r="N826" s="163">
        <v>0</v>
      </c>
      <c r="O826" s="10">
        <v>1053504</v>
      </c>
      <c r="P826" s="70">
        <v>2020</v>
      </c>
    </row>
    <row r="827" spans="1:16">
      <c r="A827" s="172">
        <v>234</v>
      </c>
      <c r="B827" s="147" t="s">
        <v>786</v>
      </c>
      <c r="C827" s="4" t="s">
        <v>55</v>
      </c>
      <c r="D827" s="2">
        <v>1992</v>
      </c>
      <c r="E827" s="4">
        <v>10</v>
      </c>
      <c r="F827" s="9">
        <v>7914.1</v>
      </c>
      <c r="G827" s="9">
        <v>7047.1</v>
      </c>
      <c r="H827" s="9">
        <v>6476.1</v>
      </c>
      <c r="I827" s="191">
        <v>319</v>
      </c>
      <c r="J827" s="9">
        <v>6000000</v>
      </c>
      <c r="K827" s="157">
        <v>0</v>
      </c>
      <c r="L827" s="157">
        <v>0</v>
      </c>
      <c r="M827" s="157">
        <v>0</v>
      </c>
      <c r="N827" s="157">
        <v>0</v>
      </c>
      <c r="O827" s="9">
        <v>6000000</v>
      </c>
      <c r="P827" s="69">
        <v>2020</v>
      </c>
    </row>
    <row r="828" spans="1:16">
      <c r="A828" s="145">
        <v>235</v>
      </c>
      <c r="B828" s="145" t="s">
        <v>787</v>
      </c>
      <c r="C828" s="3" t="s">
        <v>56</v>
      </c>
      <c r="D828" s="3">
        <v>1960</v>
      </c>
      <c r="E828" s="66">
        <v>2</v>
      </c>
      <c r="F828" s="10">
        <v>318</v>
      </c>
      <c r="G828" s="10">
        <v>288.2</v>
      </c>
      <c r="H828" s="10">
        <v>288.2</v>
      </c>
      <c r="I828" s="189">
        <v>28</v>
      </c>
      <c r="J828" s="10">
        <v>1053504</v>
      </c>
      <c r="K828" s="163">
        <v>0</v>
      </c>
      <c r="L828" s="163">
        <v>0</v>
      </c>
      <c r="M828" s="163">
        <v>0</v>
      </c>
      <c r="N828" s="163">
        <v>0</v>
      </c>
      <c r="O828" s="10">
        <v>1053504</v>
      </c>
      <c r="P828" s="70">
        <v>2020</v>
      </c>
    </row>
    <row r="829" spans="1:16">
      <c r="A829" s="172">
        <v>236</v>
      </c>
      <c r="B829" s="145" t="s">
        <v>122</v>
      </c>
      <c r="C829" s="3" t="s">
        <v>56</v>
      </c>
      <c r="D829" s="3">
        <v>1958</v>
      </c>
      <c r="E829" s="66">
        <v>2</v>
      </c>
      <c r="F829" s="10">
        <v>576.53</v>
      </c>
      <c r="G829" s="10">
        <v>496.93</v>
      </c>
      <c r="H829" s="10">
        <v>457.13</v>
      </c>
      <c r="I829" s="189">
        <v>36</v>
      </c>
      <c r="J829" s="10">
        <v>866148.98999999987</v>
      </c>
      <c r="K829" s="163">
        <v>0</v>
      </c>
      <c r="L829" s="163">
        <v>0</v>
      </c>
      <c r="M829" s="163">
        <v>0</v>
      </c>
      <c r="N829" s="163">
        <v>0</v>
      </c>
      <c r="O829" s="10">
        <v>866148.98999999987</v>
      </c>
      <c r="P829" s="70">
        <v>2020</v>
      </c>
    </row>
    <row r="830" spans="1:16">
      <c r="A830" s="145">
        <v>237</v>
      </c>
      <c r="B830" s="145" t="s">
        <v>788</v>
      </c>
      <c r="C830" s="3" t="s">
        <v>56</v>
      </c>
      <c r="D830" s="3">
        <v>1959</v>
      </c>
      <c r="E830" s="66">
        <v>2</v>
      </c>
      <c r="F830" s="10">
        <v>868.6</v>
      </c>
      <c r="G830" s="10">
        <v>738.5</v>
      </c>
      <c r="H830" s="10">
        <v>738.5</v>
      </c>
      <c r="I830" s="189">
        <v>41</v>
      </c>
      <c r="J830" s="10">
        <v>2340709.5</v>
      </c>
      <c r="K830" s="163">
        <v>0</v>
      </c>
      <c r="L830" s="163">
        <v>0</v>
      </c>
      <c r="M830" s="163">
        <v>0</v>
      </c>
      <c r="N830" s="163">
        <v>0</v>
      </c>
      <c r="O830" s="10">
        <v>2340709.5</v>
      </c>
      <c r="P830" s="70">
        <v>2020</v>
      </c>
    </row>
    <row r="831" spans="1:16">
      <c r="A831" s="172">
        <v>238</v>
      </c>
      <c r="B831" s="145" t="s">
        <v>123</v>
      </c>
      <c r="C831" s="3" t="s">
        <v>56</v>
      </c>
      <c r="D831" s="3">
        <v>1958</v>
      </c>
      <c r="E831" s="66">
        <v>2</v>
      </c>
      <c r="F831" s="10">
        <v>299.60000000000002</v>
      </c>
      <c r="G831" s="10">
        <v>277.7</v>
      </c>
      <c r="H831" s="10">
        <v>277.7</v>
      </c>
      <c r="I831" s="189">
        <v>14</v>
      </c>
      <c r="J831" s="10">
        <v>484031.1</v>
      </c>
      <c r="K831" s="163">
        <v>0</v>
      </c>
      <c r="L831" s="163">
        <v>0</v>
      </c>
      <c r="M831" s="163">
        <v>0</v>
      </c>
      <c r="N831" s="163">
        <v>0</v>
      </c>
      <c r="O831" s="10">
        <v>484031.1</v>
      </c>
      <c r="P831" s="70">
        <v>2020</v>
      </c>
    </row>
    <row r="832" spans="1:16">
      <c r="A832" s="145">
        <v>239</v>
      </c>
      <c r="B832" s="145" t="s">
        <v>789</v>
      </c>
      <c r="C832" s="3" t="s">
        <v>56</v>
      </c>
      <c r="D832" s="3">
        <v>1962</v>
      </c>
      <c r="E832" s="66">
        <v>5</v>
      </c>
      <c r="F832" s="10">
        <v>5157.5</v>
      </c>
      <c r="G832" s="10">
        <v>4796.1000000000004</v>
      </c>
      <c r="H832" s="10">
        <v>4599</v>
      </c>
      <c r="I832" s="189">
        <v>221</v>
      </c>
      <c r="J832" s="10">
        <v>5440272</v>
      </c>
      <c r="K832" s="163">
        <v>0</v>
      </c>
      <c r="L832" s="163">
        <v>0</v>
      </c>
      <c r="M832" s="163">
        <v>0</v>
      </c>
      <c r="N832" s="163">
        <v>0</v>
      </c>
      <c r="O832" s="10">
        <v>5440272</v>
      </c>
      <c r="P832" s="70">
        <v>2020</v>
      </c>
    </row>
    <row r="833" spans="1:16">
      <c r="A833" s="172">
        <v>240</v>
      </c>
      <c r="B833" s="145" t="s">
        <v>790</v>
      </c>
      <c r="C833" s="3" t="s">
        <v>56</v>
      </c>
      <c r="D833" s="3">
        <v>1962</v>
      </c>
      <c r="E833" s="66">
        <v>4</v>
      </c>
      <c r="F833" s="10">
        <v>1281.9000000000001</v>
      </c>
      <c r="G833" s="10">
        <v>1115.2530000000002</v>
      </c>
      <c r="H833" s="10">
        <v>885.4530000000002</v>
      </c>
      <c r="I833" s="189">
        <v>47</v>
      </c>
      <c r="J833" s="10">
        <v>2107008</v>
      </c>
      <c r="K833" s="163">
        <v>0</v>
      </c>
      <c r="L833" s="163">
        <v>0</v>
      </c>
      <c r="M833" s="163">
        <v>0</v>
      </c>
      <c r="N833" s="163">
        <v>0</v>
      </c>
      <c r="O833" s="10">
        <v>2107008</v>
      </c>
      <c r="P833" s="70">
        <v>2020</v>
      </c>
    </row>
    <row r="834" spans="1:16">
      <c r="A834" s="145">
        <v>241</v>
      </c>
      <c r="B834" s="145" t="s">
        <v>791</v>
      </c>
      <c r="C834" s="3" t="s">
        <v>56</v>
      </c>
      <c r="D834" s="3">
        <v>1962</v>
      </c>
      <c r="E834" s="66">
        <v>4</v>
      </c>
      <c r="F834" s="10">
        <v>1364.6</v>
      </c>
      <c r="G834" s="10">
        <v>1271.6999999999998</v>
      </c>
      <c r="H834" s="10">
        <v>1232.5999999999999</v>
      </c>
      <c r="I834" s="189">
        <v>56</v>
      </c>
      <c r="J834" s="10">
        <v>2107008</v>
      </c>
      <c r="K834" s="163">
        <v>0</v>
      </c>
      <c r="L834" s="163">
        <v>0</v>
      </c>
      <c r="M834" s="163">
        <v>0</v>
      </c>
      <c r="N834" s="163">
        <v>0</v>
      </c>
      <c r="O834" s="10">
        <v>2107008</v>
      </c>
      <c r="P834" s="70">
        <v>2020</v>
      </c>
    </row>
    <row r="835" spans="1:16">
      <c r="A835" s="172">
        <v>242</v>
      </c>
      <c r="B835" s="145" t="s">
        <v>792</v>
      </c>
      <c r="C835" s="3" t="s">
        <v>56</v>
      </c>
      <c r="D835" s="3">
        <v>1961</v>
      </c>
      <c r="E835" s="66">
        <v>4</v>
      </c>
      <c r="F835" s="10">
        <v>2687.7</v>
      </c>
      <c r="G835" s="10">
        <v>2687.7</v>
      </c>
      <c r="H835" s="10">
        <v>2313.6999999999998</v>
      </c>
      <c r="I835" s="189">
        <v>102</v>
      </c>
      <c r="J835" s="10">
        <v>8898677.0999999996</v>
      </c>
      <c r="K835" s="163">
        <v>0</v>
      </c>
      <c r="L835" s="163">
        <v>0</v>
      </c>
      <c r="M835" s="163">
        <v>0</v>
      </c>
      <c r="N835" s="163">
        <v>0</v>
      </c>
      <c r="O835" s="10">
        <v>8898677.0999999996</v>
      </c>
      <c r="P835" s="70">
        <v>2020</v>
      </c>
    </row>
    <row r="836" spans="1:16">
      <c r="A836" s="145">
        <v>243</v>
      </c>
      <c r="B836" s="145" t="s">
        <v>793</v>
      </c>
      <c r="C836" s="3" t="s">
        <v>56</v>
      </c>
      <c r="D836" s="3">
        <v>1961</v>
      </c>
      <c r="E836" s="66">
        <v>4</v>
      </c>
      <c r="F836" s="10">
        <v>1300.5999999999999</v>
      </c>
      <c r="G836" s="10">
        <v>1131.5219999999999</v>
      </c>
      <c r="H836" s="10">
        <v>1131.5219999999999</v>
      </c>
      <c r="I836" s="189">
        <v>66</v>
      </c>
      <c r="J836" s="10">
        <v>2107008</v>
      </c>
      <c r="K836" s="163">
        <v>0</v>
      </c>
      <c r="L836" s="163">
        <v>0</v>
      </c>
      <c r="M836" s="163">
        <v>0</v>
      </c>
      <c r="N836" s="163">
        <v>0</v>
      </c>
      <c r="O836" s="10">
        <v>2107008</v>
      </c>
      <c r="P836" s="70">
        <v>2020</v>
      </c>
    </row>
    <row r="837" spans="1:16">
      <c r="A837" s="172">
        <v>244</v>
      </c>
      <c r="B837" s="145" t="s">
        <v>794</v>
      </c>
      <c r="C837" s="3" t="s">
        <v>56</v>
      </c>
      <c r="D837" s="3">
        <v>1961</v>
      </c>
      <c r="E837" s="66">
        <v>4</v>
      </c>
      <c r="F837" s="10">
        <v>2675.8</v>
      </c>
      <c r="G837" s="10">
        <v>2536.1</v>
      </c>
      <c r="H837" s="10">
        <v>2372.1999999999998</v>
      </c>
      <c r="I837" s="189">
        <v>165</v>
      </c>
      <c r="J837" s="10">
        <v>2720136</v>
      </c>
      <c r="K837" s="163">
        <v>0</v>
      </c>
      <c r="L837" s="163">
        <v>0</v>
      </c>
      <c r="M837" s="163">
        <v>0</v>
      </c>
      <c r="N837" s="163">
        <v>0</v>
      </c>
      <c r="O837" s="10">
        <v>2720136</v>
      </c>
      <c r="P837" s="70">
        <v>2020</v>
      </c>
    </row>
    <row r="838" spans="1:16">
      <c r="A838" s="145">
        <v>245</v>
      </c>
      <c r="B838" s="147" t="s">
        <v>795</v>
      </c>
      <c r="C838" s="4" t="s">
        <v>55</v>
      </c>
      <c r="D838" s="2">
        <v>1962</v>
      </c>
      <c r="E838" s="4">
        <v>4</v>
      </c>
      <c r="F838" s="9">
        <v>1546.4</v>
      </c>
      <c r="G838" s="9">
        <v>1448.1</v>
      </c>
      <c r="H838" s="9">
        <v>1303.5999999999999</v>
      </c>
      <c r="I838" s="191">
        <v>66</v>
      </c>
      <c r="J838" s="9">
        <v>2107008</v>
      </c>
      <c r="K838" s="157">
        <v>0</v>
      </c>
      <c r="L838" s="157">
        <v>0</v>
      </c>
      <c r="M838" s="157">
        <v>0</v>
      </c>
      <c r="N838" s="157">
        <v>0</v>
      </c>
      <c r="O838" s="9">
        <v>2107008</v>
      </c>
      <c r="P838" s="69">
        <v>2020</v>
      </c>
    </row>
    <row r="839" spans="1:16">
      <c r="A839" s="172">
        <v>246</v>
      </c>
      <c r="B839" s="145" t="s">
        <v>796</v>
      </c>
      <c r="C839" s="3" t="s">
        <v>56</v>
      </c>
      <c r="D839" s="3">
        <v>1962</v>
      </c>
      <c r="E839" s="66">
        <v>4</v>
      </c>
      <c r="F839" s="10">
        <v>2815.8</v>
      </c>
      <c r="G839" s="10">
        <v>2582.8000000000002</v>
      </c>
      <c r="H839" s="10">
        <v>2507.5</v>
      </c>
      <c r="I839" s="189">
        <v>120</v>
      </c>
      <c r="J839" s="10">
        <v>4214016</v>
      </c>
      <c r="K839" s="163">
        <v>0</v>
      </c>
      <c r="L839" s="163">
        <v>0</v>
      </c>
      <c r="M839" s="163">
        <v>0</v>
      </c>
      <c r="N839" s="163">
        <v>0</v>
      </c>
      <c r="O839" s="10">
        <v>4214016</v>
      </c>
      <c r="P839" s="70">
        <v>2020</v>
      </c>
    </row>
    <row r="840" spans="1:16">
      <c r="A840" s="145">
        <v>247</v>
      </c>
      <c r="B840" s="145" t="s">
        <v>125</v>
      </c>
      <c r="C840" s="3" t="s">
        <v>56</v>
      </c>
      <c r="D840" s="3">
        <v>1959</v>
      </c>
      <c r="E840" s="66">
        <v>3</v>
      </c>
      <c r="F840" s="10">
        <v>2257.8000000000002</v>
      </c>
      <c r="G840" s="10">
        <v>2062.8000000000002</v>
      </c>
      <c r="H840" s="10">
        <v>2062.8000000000002</v>
      </c>
      <c r="I840" s="189">
        <v>65</v>
      </c>
      <c r="J840" s="10">
        <v>3595460.4000000004</v>
      </c>
      <c r="K840" s="163">
        <v>0</v>
      </c>
      <c r="L840" s="163">
        <v>0</v>
      </c>
      <c r="M840" s="163">
        <v>0</v>
      </c>
      <c r="N840" s="163">
        <v>0</v>
      </c>
      <c r="O840" s="10">
        <v>3595460.4000000004</v>
      </c>
      <c r="P840" s="70">
        <v>2020</v>
      </c>
    </row>
    <row r="841" spans="1:16">
      <c r="A841" s="172">
        <v>248</v>
      </c>
      <c r="B841" s="145" t="s">
        <v>129</v>
      </c>
      <c r="C841" s="3" t="s">
        <v>56</v>
      </c>
      <c r="D841" s="3">
        <v>1958</v>
      </c>
      <c r="E841" s="66">
        <v>3</v>
      </c>
      <c r="F841" s="10">
        <v>1421.54</v>
      </c>
      <c r="G841" s="10">
        <v>1324.04</v>
      </c>
      <c r="H841" s="10">
        <v>1324.04</v>
      </c>
      <c r="I841" s="189">
        <v>92</v>
      </c>
      <c r="J841" s="10">
        <v>2307801.7199999997</v>
      </c>
      <c r="K841" s="163">
        <v>0</v>
      </c>
      <c r="L841" s="163">
        <v>0</v>
      </c>
      <c r="M841" s="163">
        <v>0</v>
      </c>
      <c r="N841" s="163">
        <v>0</v>
      </c>
      <c r="O841" s="10">
        <v>2307801.7199999997</v>
      </c>
      <c r="P841" s="70">
        <v>2020</v>
      </c>
    </row>
    <row r="842" spans="1:16">
      <c r="A842" s="145">
        <v>249</v>
      </c>
      <c r="B842" s="145" t="s">
        <v>797</v>
      </c>
      <c r="C842" s="3" t="s">
        <v>56</v>
      </c>
      <c r="D842" s="3">
        <v>1959</v>
      </c>
      <c r="E842" s="66">
        <v>3</v>
      </c>
      <c r="F842" s="10">
        <v>1262.0999999999999</v>
      </c>
      <c r="G842" s="10">
        <v>1138.9000000000001</v>
      </c>
      <c r="H842" s="10">
        <v>1138.9000000000001</v>
      </c>
      <c r="I842" s="189">
        <v>55</v>
      </c>
      <c r="J842" s="10">
        <v>1985102.7000000002</v>
      </c>
      <c r="K842" s="163">
        <v>0</v>
      </c>
      <c r="L842" s="163">
        <v>0</v>
      </c>
      <c r="M842" s="163">
        <v>0</v>
      </c>
      <c r="N842" s="163">
        <v>0</v>
      </c>
      <c r="O842" s="10">
        <v>1985102.7000000002</v>
      </c>
      <c r="P842" s="70">
        <v>2020</v>
      </c>
    </row>
    <row r="843" spans="1:16">
      <c r="A843" s="172">
        <v>250</v>
      </c>
      <c r="B843" s="145" t="s">
        <v>131</v>
      </c>
      <c r="C843" s="3" t="s">
        <v>56</v>
      </c>
      <c r="D843" s="3">
        <v>1958</v>
      </c>
      <c r="E843" s="66">
        <v>3</v>
      </c>
      <c r="F843" s="10">
        <v>1470.9</v>
      </c>
      <c r="G843" s="10">
        <v>1344.9</v>
      </c>
      <c r="H843" s="10">
        <v>1302.4000000000001</v>
      </c>
      <c r="I843" s="189">
        <v>52</v>
      </c>
      <c r="J843" s="10">
        <v>2344160.7000000002</v>
      </c>
      <c r="K843" s="163">
        <v>0</v>
      </c>
      <c r="L843" s="163">
        <v>0</v>
      </c>
      <c r="M843" s="163">
        <v>0</v>
      </c>
      <c r="N843" s="163">
        <v>0</v>
      </c>
      <c r="O843" s="10">
        <v>2344160.7000000002</v>
      </c>
      <c r="P843" s="70">
        <v>2020</v>
      </c>
    </row>
    <row r="844" spans="1:16">
      <c r="A844" s="145">
        <v>251</v>
      </c>
      <c r="B844" s="145" t="s">
        <v>132</v>
      </c>
      <c r="C844" s="3" t="s">
        <v>56</v>
      </c>
      <c r="D844" s="3">
        <v>1958</v>
      </c>
      <c r="E844" s="66">
        <v>3</v>
      </c>
      <c r="F844" s="10">
        <v>1286.2</v>
      </c>
      <c r="G844" s="10">
        <v>1152.2</v>
      </c>
      <c r="H844" s="10">
        <v>1152.2</v>
      </c>
      <c r="I844" s="189">
        <v>45</v>
      </c>
      <c r="J844" s="10">
        <v>2008284.6</v>
      </c>
      <c r="K844" s="163">
        <v>0</v>
      </c>
      <c r="L844" s="163">
        <v>0</v>
      </c>
      <c r="M844" s="163">
        <v>0</v>
      </c>
      <c r="N844" s="163">
        <v>0</v>
      </c>
      <c r="O844" s="10">
        <v>2008284.6</v>
      </c>
      <c r="P844" s="70">
        <v>2020</v>
      </c>
    </row>
    <row r="845" spans="1:16">
      <c r="A845" s="172">
        <v>252</v>
      </c>
      <c r="B845" s="145" t="s">
        <v>134</v>
      </c>
      <c r="C845" s="3" t="s">
        <v>56</v>
      </c>
      <c r="D845" s="3">
        <v>1958</v>
      </c>
      <c r="E845" s="66">
        <v>4</v>
      </c>
      <c r="F845" s="10">
        <v>2649.1</v>
      </c>
      <c r="G845" s="10">
        <v>2446.7000000000003</v>
      </c>
      <c r="H845" s="10">
        <v>2283.8000000000002</v>
      </c>
      <c r="I845" s="189">
        <v>86</v>
      </c>
      <c r="J845" s="10">
        <v>4264598.0999999996</v>
      </c>
      <c r="K845" s="163">
        <v>0</v>
      </c>
      <c r="L845" s="163">
        <v>0</v>
      </c>
      <c r="M845" s="163">
        <v>0</v>
      </c>
      <c r="N845" s="163">
        <v>0</v>
      </c>
      <c r="O845" s="10">
        <v>4264598.0999999996</v>
      </c>
      <c r="P845" s="70">
        <v>2020</v>
      </c>
    </row>
    <row r="846" spans="1:16">
      <c r="A846" s="145">
        <v>253</v>
      </c>
      <c r="B846" s="145" t="s">
        <v>798</v>
      </c>
      <c r="C846" s="3" t="s">
        <v>56</v>
      </c>
      <c r="D846" s="3">
        <v>1961</v>
      </c>
      <c r="E846" s="66">
        <v>4</v>
      </c>
      <c r="F846" s="10">
        <v>1344.04</v>
      </c>
      <c r="G846" s="10">
        <v>1254.9000000000001</v>
      </c>
      <c r="H846" s="10">
        <v>1254.9000000000001</v>
      </c>
      <c r="I846" s="189">
        <v>68</v>
      </c>
      <c r="J846" s="10">
        <v>4000714.7</v>
      </c>
      <c r="K846" s="163">
        <v>0</v>
      </c>
      <c r="L846" s="163">
        <v>0</v>
      </c>
      <c r="M846" s="163">
        <v>0</v>
      </c>
      <c r="N846" s="163">
        <v>0</v>
      </c>
      <c r="O846" s="10">
        <v>4000714.7</v>
      </c>
      <c r="P846" s="70">
        <v>2020</v>
      </c>
    </row>
    <row r="847" spans="1:16">
      <c r="A847" s="172">
        <v>254</v>
      </c>
      <c r="B847" s="147" t="s">
        <v>799</v>
      </c>
      <c r="C847" s="4" t="s">
        <v>55</v>
      </c>
      <c r="D847" s="2">
        <v>1991</v>
      </c>
      <c r="E847" s="4">
        <v>9</v>
      </c>
      <c r="F847" s="9">
        <v>7482.2</v>
      </c>
      <c r="G847" s="9">
        <v>6337.4</v>
      </c>
      <c r="H847" s="9">
        <v>6337.4</v>
      </c>
      <c r="I847" s="191">
        <v>295</v>
      </c>
      <c r="J847" s="9">
        <v>6000000</v>
      </c>
      <c r="K847" s="157">
        <v>0</v>
      </c>
      <c r="L847" s="157">
        <v>0</v>
      </c>
      <c r="M847" s="157">
        <v>0</v>
      </c>
      <c r="N847" s="157">
        <v>0</v>
      </c>
      <c r="O847" s="9">
        <v>6000000</v>
      </c>
      <c r="P847" s="69">
        <v>2020</v>
      </c>
    </row>
    <row r="848" spans="1:16">
      <c r="A848" s="145">
        <v>255</v>
      </c>
      <c r="B848" s="145" t="s">
        <v>800</v>
      </c>
      <c r="C848" s="3" t="s">
        <v>56</v>
      </c>
      <c r="D848" s="3">
        <v>1961</v>
      </c>
      <c r="E848" s="66">
        <v>4</v>
      </c>
      <c r="F848" s="10">
        <v>2931.8</v>
      </c>
      <c r="G848" s="10">
        <v>2735</v>
      </c>
      <c r="H848" s="10">
        <v>2658</v>
      </c>
      <c r="I848" s="189">
        <v>131</v>
      </c>
      <c r="J848" s="10">
        <v>8981121</v>
      </c>
      <c r="K848" s="163">
        <v>0</v>
      </c>
      <c r="L848" s="163">
        <v>0</v>
      </c>
      <c r="M848" s="163">
        <v>0</v>
      </c>
      <c r="N848" s="163">
        <v>0</v>
      </c>
      <c r="O848" s="10">
        <v>8981121</v>
      </c>
      <c r="P848" s="70">
        <v>2020</v>
      </c>
    </row>
    <row r="849" spans="1:16">
      <c r="A849" s="172">
        <v>256</v>
      </c>
      <c r="B849" s="145" t="s">
        <v>801</v>
      </c>
      <c r="C849" s="3" t="s">
        <v>56</v>
      </c>
      <c r="D849" s="3">
        <v>1959</v>
      </c>
      <c r="E849" s="66">
        <v>5</v>
      </c>
      <c r="F849" s="10">
        <v>2627.7</v>
      </c>
      <c r="G849" s="10">
        <v>2443.1</v>
      </c>
      <c r="H849" s="10">
        <v>2443.1</v>
      </c>
      <c r="I849" s="189">
        <v>98</v>
      </c>
      <c r="J849" s="10">
        <v>4258323.3</v>
      </c>
      <c r="K849" s="163">
        <v>0</v>
      </c>
      <c r="L849" s="163">
        <v>0</v>
      </c>
      <c r="M849" s="163">
        <v>0</v>
      </c>
      <c r="N849" s="163">
        <v>0</v>
      </c>
      <c r="O849" s="10">
        <v>4258323.3</v>
      </c>
      <c r="P849" s="70">
        <v>2020</v>
      </c>
    </row>
    <row r="850" spans="1:16">
      <c r="A850" s="145">
        <v>257</v>
      </c>
      <c r="B850" s="147" t="s">
        <v>802</v>
      </c>
      <c r="C850" s="4" t="s">
        <v>55</v>
      </c>
      <c r="D850" s="2">
        <v>1986</v>
      </c>
      <c r="E850" s="4">
        <v>9</v>
      </c>
      <c r="F850" s="9">
        <v>4009.82</v>
      </c>
      <c r="G850" s="9">
        <v>3342.62</v>
      </c>
      <c r="H850" s="9">
        <v>3342.62</v>
      </c>
      <c r="I850" s="191">
        <v>88</v>
      </c>
      <c r="J850" s="9">
        <v>2000000</v>
      </c>
      <c r="K850" s="157">
        <v>0</v>
      </c>
      <c r="L850" s="157">
        <v>0</v>
      </c>
      <c r="M850" s="157">
        <v>0</v>
      </c>
      <c r="N850" s="157">
        <v>0</v>
      </c>
      <c r="O850" s="9">
        <v>2000000</v>
      </c>
      <c r="P850" s="69">
        <v>2020</v>
      </c>
    </row>
    <row r="851" spans="1:16">
      <c r="A851" s="172">
        <v>258</v>
      </c>
      <c r="B851" s="145" t="s">
        <v>803</v>
      </c>
      <c r="C851" s="3" t="s">
        <v>56</v>
      </c>
      <c r="D851" s="3">
        <v>1962</v>
      </c>
      <c r="E851" s="66">
        <v>4</v>
      </c>
      <c r="F851" s="10">
        <v>2817.37</v>
      </c>
      <c r="G851" s="10">
        <v>2624.73</v>
      </c>
      <c r="H851" s="10">
        <v>2553.33</v>
      </c>
      <c r="I851" s="189">
        <v>193</v>
      </c>
      <c r="J851" s="10">
        <v>4214016</v>
      </c>
      <c r="K851" s="163">
        <v>0</v>
      </c>
      <c r="L851" s="163">
        <v>0</v>
      </c>
      <c r="M851" s="163">
        <v>0</v>
      </c>
      <c r="N851" s="163">
        <v>0</v>
      </c>
      <c r="O851" s="10">
        <v>4214016</v>
      </c>
      <c r="P851" s="70">
        <v>2020</v>
      </c>
    </row>
    <row r="852" spans="1:16">
      <c r="A852" s="145">
        <v>259</v>
      </c>
      <c r="B852" s="145" t="s">
        <v>804</v>
      </c>
      <c r="C852" s="3" t="s">
        <v>56</v>
      </c>
      <c r="D852" s="3">
        <v>1961</v>
      </c>
      <c r="E852" s="66">
        <v>2</v>
      </c>
      <c r="F852" s="10">
        <v>500.5</v>
      </c>
      <c r="G852" s="10">
        <v>449.1</v>
      </c>
      <c r="H852" s="10">
        <v>449.1</v>
      </c>
      <c r="I852" s="189">
        <v>24</v>
      </c>
      <c r="J852" s="10">
        <v>2889789.3</v>
      </c>
      <c r="K852" s="163">
        <v>0</v>
      </c>
      <c r="L852" s="163">
        <v>0</v>
      </c>
      <c r="M852" s="163">
        <v>0</v>
      </c>
      <c r="N852" s="163">
        <v>0</v>
      </c>
      <c r="O852" s="10">
        <v>2889789.3</v>
      </c>
      <c r="P852" s="70">
        <v>2020</v>
      </c>
    </row>
    <row r="853" spans="1:16">
      <c r="A853" s="172">
        <v>260</v>
      </c>
      <c r="B853" s="145" t="s">
        <v>805</v>
      </c>
      <c r="C853" s="3" t="s">
        <v>56</v>
      </c>
      <c r="D853" s="3">
        <v>1962</v>
      </c>
      <c r="E853" s="66">
        <v>2</v>
      </c>
      <c r="F853" s="10">
        <v>605.79999999999995</v>
      </c>
      <c r="G853" s="10">
        <v>561</v>
      </c>
      <c r="H853" s="10">
        <v>561</v>
      </c>
      <c r="I853" s="189">
        <v>38</v>
      </c>
      <c r="J853" s="10">
        <v>2107008</v>
      </c>
      <c r="K853" s="163">
        <v>0</v>
      </c>
      <c r="L853" s="163">
        <v>0</v>
      </c>
      <c r="M853" s="163">
        <v>0</v>
      </c>
      <c r="N853" s="163">
        <v>0</v>
      </c>
      <c r="O853" s="10">
        <v>2107008</v>
      </c>
      <c r="P853" s="70">
        <v>2020</v>
      </c>
    </row>
    <row r="854" spans="1:16">
      <c r="A854" s="145">
        <v>261</v>
      </c>
      <c r="B854" s="145" t="s">
        <v>147</v>
      </c>
      <c r="C854" s="3" t="s">
        <v>56</v>
      </c>
      <c r="D854" s="3">
        <v>1958</v>
      </c>
      <c r="E854" s="66">
        <v>2</v>
      </c>
      <c r="F854" s="10">
        <v>792.31</v>
      </c>
      <c r="G854" s="10">
        <v>766.41</v>
      </c>
      <c r="H854" s="10">
        <v>766.41</v>
      </c>
      <c r="I854" s="189">
        <v>49</v>
      </c>
      <c r="J854" s="10">
        <v>1335852.6299999999</v>
      </c>
      <c r="K854" s="163">
        <v>0</v>
      </c>
      <c r="L854" s="163">
        <v>0</v>
      </c>
      <c r="M854" s="163">
        <v>0</v>
      </c>
      <c r="N854" s="163">
        <v>0</v>
      </c>
      <c r="O854" s="10">
        <v>1335852.6299999999</v>
      </c>
      <c r="P854" s="70">
        <v>2020</v>
      </c>
    </row>
    <row r="855" spans="1:16">
      <c r="A855" s="172">
        <v>262</v>
      </c>
      <c r="B855" s="145" t="s">
        <v>806</v>
      </c>
      <c r="C855" s="3" t="s">
        <v>56</v>
      </c>
      <c r="D855" s="3">
        <v>1962</v>
      </c>
      <c r="E855" s="66">
        <v>3</v>
      </c>
      <c r="F855" s="10">
        <v>1239.22</v>
      </c>
      <c r="G855" s="10">
        <v>1108.82</v>
      </c>
      <c r="H855" s="10">
        <v>1108.82</v>
      </c>
      <c r="I855" s="189">
        <v>63</v>
      </c>
      <c r="J855" s="10">
        <v>3160512</v>
      </c>
      <c r="K855" s="163">
        <v>0</v>
      </c>
      <c r="L855" s="163">
        <v>0</v>
      </c>
      <c r="M855" s="163">
        <v>0</v>
      </c>
      <c r="N855" s="163">
        <v>0</v>
      </c>
      <c r="O855" s="10">
        <v>3160512</v>
      </c>
      <c r="P855" s="70">
        <v>2020</v>
      </c>
    </row>
    <row r="856" spans="1:16">
      <c r="A856" s="145">
        <v>263</v>
      </c>
      <c r="B856" s="145" t="s">
        <v>150</v>
      </c>
      <c r="C856" s="3" t="s">
        <v>56</v>
      </c>
      <c r="D856" s="3">
        <v>1958</v>
      </c>
      <c r="E856" s="66">
        <v>3</v>
      </c>
      <c r="F856" s="10">
        <v>1440.06</v>
      </c>
      <c r="G856" s="10">
        <v>1345.76</v>
      </c>
      <c r="H856" s="10">
        <v>1345.76</v>
      </c>
      <c r="I856" s="189">
        <v>100</v>
      </c>
      <c r="J856" s="10">
        <v>2345659.6800000002</v>
      </c>
      <c r="K856" s="163">
        <v>0</v>
      </c>
      <c r="L856" s="163">
        <v>0</v>
      </c>
      <c r="M856" s="163">
        <v>0</v>
      </c>
      <c r="N856" s="163">
        <v>0</v>
      </c>
      <c r="O856" s="10">
        <v>2345659.6800000002</v>
      </c>
      <c r="P856" s="70">
        <v>2020</v>
      </c>
    </row>
    <row r="857" spans="1:16">
      <c r="A857" s="172">
        <v>264</v>
      </c>
      <c r="B857" s="145" t="s">
        <v>807</v>
      </c>
      <c r="C857" s="3" t="s">
        <v>56</v>
      </c>
      <c r="D857" s="3">
        <v>1962</v>
      </c>
      <c r="E857" s="66">
        <v>4</v>
      </c>
      <c r="F857" s="10">
        <v>1389.2</v>
      </c>
      <c r="G857" s="10">
        <v>1275.3</v>
      </c>
      <c r="H857" s="10">
        <v>1275.3</v>
      </c>
      <c r="I857" s="189">
        <v>57</v>
      </c>
      <c r="J857" s="10">
        <v>2107008</v>
      </c>
      <c r="K857" s="163">
        <v>0</v>
      </c>
      <c r="L857" s="163">
        <v>0</v>
      </c>
      <c r="M857" s="163">
        <v>0</v>
      </c>
      <c r="N857" s="163">
        <v>0</v>
      </c>
      <c r="O857" s="10">
        <v>2107008</v>
      </c>
      <c r="P857" s="70">
        <v>2020</v>
      </c>
    </row>
    <row r="858" spans="1:16">
      <c r="A858" s="145">
        <v>265</v>
      </c>
      <c r="B858" s="145" t="s">
        <v>808</v>
      </c>
      <c r="C858" s="3" t="s">
        <v>56</v>
      </c>
      <c r="D858" s="3">
        <v>1961</v>
      </c>
      <c r="E858" s="66">
        <v>4</v>
      </c>
      <c r="F858" s="10">
        <v>1828.02</v>
      </c>
      <c r="G858" s="10">
        <v>1715.92</v>
      </c>
      <c r="H858" s="10">
        <v>1715.92</v>
      </c>
      <c r="I858" s="189">
        <v>124</v>
      </c>
      <c r="J858" s="10">
        <v>2107008</v>
      </c>
      <c r="K858" s="163">
        <v>0</v>
      </c>
      <c r="L858" s="163">
        <v>0</v>
      </c>
      <c r="M858" s="163">
        <v>0</v>
      </c>
      <c r="N858" s="163">
        <v>0</v>
      </c>
      <c r="O858" s="10">
        <v>2107008</v>
      </c>
      <c r="P858" s="70">
        <v>2020</v>
      </c>
    </row>
    <row r="859" spans="1:16">
      <c r="A859" s="172">
        <v>266</v>
      </c>
      <c r="B859" s="145" t="s">
        <v>809</v>
      </c>
      <c r="C859" s="3" t="s">
        <v>56</v>
      </c>
      <c r="D859" s="3">
        <v>1961</v>
      </c>
      <c r="E859" s="66">
        <v>4</v>
      </c>
      <c r="F859" s="10">
        <v>1374.8</v>
      </c>
      <c r="G859" s="10">
        <v>1268.5999999999999</v>
      </c>
      <c r="H859" s="10">
        <v>1268.5999999999999</v>
      </c>
      <c r="I859" s="189">
        <v>68</v>
      </c>
      <c r="J859" s="10">
        <v>2107008</v>
      </c>
      <c r="K859" s="163">
        <v>0</v>
      </c>
      <c r="L859" s="163">
        <v>0</v>
      </c>
      <c r="M859" s="163">
        <v>0</v>
      </c>
      <c r="N859" s="163">
        <v>0</v>
      </c>
      <c r="O859" s="10">
        <v>2107008</v>
      </c>
      <c r="P859" s="70">
        <v>2020</v>
      </c>
    </row>
    <row r="860" spans="1:16">
      <c r="A860" s="145">
        <v>267</v>
      </c>
      <c r="B860" s="145" t="s">
        <v>810</v>
      </c>
      <c r="C860" s="3" t="s">
        <v>56</v>
      </c>
      <c r="D860" s="3">
        <v>1960</v>
      </c>
      <c r="E860" s="66">
        <v>3</v>
      </c>
      <c r="F860" s="10">
        <v>777.4</v>
      </c>
      <c r="G860" s="10">
        <v>732.2</v>
      </c>
      <c r="H860" s="10">
        <v>732.2</v>
      </c>
      <c r="I860" s="189">
        <v>45</v>
      </c>
      <c r="J860" s="10">
        <v>3383232.6</v>
      </c>
      <c r="K860" s="163">
        <v>0</v>
      </c>
      <c r="L860" s="163">
        <v>0</v>
      </c>
      <c r="M860" s="163">
        <v>0</v>
      </c>
      <c r="N860" s="163">
        <v>0</v>
      </c>
      <c r="O860" s="10">
        <v>3383232.6</v>
      </c>
      <c r="P860" s="70">
        <v>2020</v>
      </c>
    </row>
    <row r="861" spans="1:16">
      <c r="A861" s="172">
        <v>268</v>
      </c>
      <c r="B861" s="145" t="s">
        <v>451</v>
      </c>
      <c r="C861" s="3" t="s">
        <v>56</v>
      </c>
      <c r="D861" s="3">
        <v>1977</v>
      </c>
      <c r="E861" s="66">
        <v>14</v>
      </c>
      <c r="F861" s="10">
        <v>5561.8</v>
      </c>
      <c r="G861" s="10">
        <v>4615</v>
      </c>
      <c r="H861" s="10">
        <v>4560.1000000000004</v>
      </c>
      <c r="I861" s="189">
        <v>186</v>
      </c>
      <c r="J861" s="10">
        <v>1778295</v>
      </c>
      <c r="K861" s="163">
        <v>0</v>
      </c>
      <c r="L861" s="163">
        <v>0</v>
      </c>
      <c r="M861" s="163">
        <v>0</v>
      </c>
      <c r="N861" s="163">
        <v>0</v>
      </c>
      <c r="O861" s="10">
        <v>1778295</v>
      </c>
      <c r="P861" s="70">
        <v>2020</v>
      </c>
    </row>
    <row r="862" spans="1:16">
      <c r="A862" s="145">
        <v>269</v>
      </c>
      <c r="B862" s="145" t="s">
        <v>811</v>
      </c>
      <c r="C862" s="3" t="s">
        <v>56</v>
      </c>
      <c r="D862" s="3">
        <v>1980</v>
      </c>
      <c r="E862" s="66">
        <v>14</v>
      </c>
      <c r="F862" s="10">
        <v>5428.6</v>
      </c>
      <c r="G862" s="10">
        <v>4481.7</v>
      </c>
      <c r="H862" s="10">
        <v>4481.7</v>
      </c>
      <c r="I862" s="189">
        <v>166</v>
      </c>
      <c r="J862" s="10">
        <v>1778295</v>
      </c>
      <c r="K862" s="163">
        <v>0</v>
      </c>
      <c r="L862" s="163">
        <v>0</v>
      </c>
      <c r="M862" s="163">
        <v>0</v>
      </c>
      <c r="N862" s="163">
        <v>0</v>
      </c>
      <c r="O862" s="10">
        <v>1778295</v>
      </c>
      <c r="P862" s="70">
        <v>2020</v>
      </c>
    </row>
    <row r="863" spans="1:16">
      <c r="A863" s="172">
        <v>270</v>
      </c>
      <c r="B863" s="145" t="s">
        <v>812</v>
      </c>
      <c r="C863" s="3" t="s">
        <v>56</v>
      </c>
      <c r="D863" s="3">
        <v>1962</v>
      </c>
      <c r="E863" s="66">
        <v>4</v>
      </c>
      <c r="F863" s="10">
        <v>5177.8</v>
      </c>
      <c r="G863" s="10">
        <v>4899.3999999999996</v>
      </c>
      <c r="H863" s="10">
        <v>3780.3</v>
      </c>
      <c r="I863" s="189">
        <v>122</v>
      </c>
      <c r="J863" s="10">
        <v>2720136</v>
      </c>
      <c r="K863" s="163">
        <v>0</v>
      </c>
      <c r="L863" s="163">
        <v>0</v>
      </c>
      <c r="M863" s="163">
        <v>0</v>
      </c>
      <c r="N863" s="163">
        <v>0</v>
      </c>
      <c r="O863" s="10">
        <v>2720136</v>
      </c>
      <c r="P863" s="70">
        <v>2020</v>
      </c>
    </row>
    <row r="864" spans="1:16">
      <c r="A864" s="145">
        <v>271</v>
      </c>
      <c r="B864" s="145" t="s">
        <v>813</v>
      </c>
      <c r="C864" s="3" t="s">
        <v>56</v>
      </c>
      <c r="D864" s="3">
        <v>1962</v>
      </c>
      <c r="E864" s="66">
        <v>4</v>
      </c>
      <c r="F864" s="10">
        <v>2731.3</v>
      </c>
      <c r="G864" s="10">
        <v>2524.4</v>
      </c>
      <c r="H864" s="10">
        <v>2524.4</v>
      </c>
      <c r="I864" s="189">
        <v>117</v>
      </c>
      <c r="J864" s="10">
        <v>3160512</v>
      </c>
      <c r="K864" s="163">
        <v>0</v>
      </c>
      <c r="L864" s="163">
        <v>0</v>
      </c>
      <c r="M864" s="163">
        <v>0</v>
      </c>
      <c r="N864" s="163">
        <v>0</v>
      </c>
      <c r="O864" s="10">
        <v>3160512</v>
      </c>
      <c r="P864" s="70">
        <v>2020</v>
      </c>
    </row>
    <row r="865" spans="1:16">
      <c r="A865" s="172">
        <v>272</v>
      </c>
      <c r="B865" s="145" t="s">
        <v>814</v>
      </c>
      <c r="C865" s="3" t="s">
        <v>56</v>
      </c>
      <c r="D865" s="3">
        <v>1961</v>
      </c>
      <c r="E865" s="66">
        <v>3</v>
      </c>
      <c r="F865" s="10">
        <v>1666.4</v>
      </c>
      <c r="G865" s="10">
        <v>1556.8</v>
      </c>
      <c r="H865" s="10">
        <v>1556.8</v>
      </c>
      <c r="I865" s="189">
        <v>74</v>
      </c>
      <c r="J865" s="10">
        <v>5874014.4000000004</v>
      </c>
      <c r="K865" s="163">
        <v>0</v>
      </c>
      <c r="L865" s="163">
        <v>0</v>
      </c>
      <c r="M865" s="163">
        <v>0</v>
      </c>
      <c r="N865" s="163">
        <v>0</v>
      </c>
      <c r="O865" s="10">
        <v>5874014.4000000004</v>
      </c>
      <c r="P865" s="70">
        <v>2020</v>
      </c>
    </row>
    <row r="866" spans="1:16">
      <c r="A866" s="145">
        <v>273</v>
      </c>
      <c r="B866" s="145" t="s">
        <v>815</v>
      </c>
      <c r="C866" s="3" t="s">
        <v>56</v>
      </c>
      <c r="D866" s="3">
        <v>1962</v>
      </c>
      <c r="E866" s="66">
        <v>4</v>
      </c>
      <c r="F866" s="10">
        <v>1395.58</v>
      </c>
      <c r="G866" s="10">
        <v>1274.58</v>
      </c>
      <c r="H866" s="10">
        <v>1274.58</v>
      </c>
      <c r="I866" s="189">
        <v>67</v>
      </c>
      <c r="J866" s="10">
        <v>3160512</v>
      </c>
      <c r="K866" s="163">
        <v>0</v>
      </c>
      <c r="L866" s="163">
        <v>0</v>
      </c>
      <c r="M866" s="163">
        <v>0</v>
      </c>
      <c r="N866" s="163">
        <v>0</v>
      </c>
      <c r="O866" s="10">
        <v>3160512</v>
      </c>
      <c r="P866" s="70">
        <v>2020</v>
      </c>
    </row>
    <row r="867" spans="1:16">
      <c r="A867" s="172">
        <v>274</v>
      </c>
      <c r="B867" s="145" t="s">
        <v>816</v>
      </c>
      <c r="C867" s="3" t="s">
        <v>56</v>
      </c>
      <c r="D867" s="3">
        <v>1962</v>
      </c>
      <c r="E867" s="66">
        <v>3</v>
      </c>
      <c r="F867" s="10">
        <v>1300.76</v>
      </c>
      <c r="G867" s="10">
        <v>1229.46</v>
      </c>
      <c r="H867" s="10">
        <v>1229.46</v>
      </c>
      <c r="I867" s="189">
        <v>96</v>
      </c>
      <c r="J867" s="10">
        <v>2107008</v>
      </c>
      <c r="K867" s="163">
        <v>0</v>
      </c>
      <c r="L867" s="163">
        <v>0</v>
      </c>
      <c r="M867" s="163">
        <v>0</v>
      </c>
      <c r="N867" s="163">
        <v>0</v>
      </c>
      <c r="O867" s="10">
        <v>2107008</v>
      </c>
      <c r="P867" s="70">
        <v>2020</v>
      </c>
    </row>
    <row r="868" spans="1:16">
      <c r="A868" s="145">
        <v>275</v>
      </c>
      <c r="B868" s="145" t="s">
        <v>817</v>
      </c>
      <c r="C868" s="3" t="s">
        <v>56</v>
      </c>
      <c r="D868" s="3">
        <v>1959</v>
      </c>
      <c r="E868" s="66">
        <v>2</v>
      </c>
      <c r="F868" s="10">
        <v>407.9</v>
      </c>
      <c r="G868" s="10">
        <v>376.2</v>
      </c>
      <c r="H868" s="10">
        <v>376.2</v>
      </c>
      <c r="I868" s="189">
        <v>19</v>
      </c>
      <c r="J868" s="10">
        <v>655716.6</v>
      </c>
      <c r="K868" s="163">
        <v>0</v>
      </c>
      <c r="L868" s="163">
        <v>0</v>
      </c>
      <c r="M868" s="163">
        <v>0</v>
      </c>
      <c r="N868" s="163">
        <v>0</v>
      </c>
      <c r="O868" s="10">
        <v>655716.6</v>
      </c>
      <c r="P868" s="70">
        <v>2020</v>
      </c>
    </row>
    <row r="869" spans="1:16">
      <c r="A869" s="172">
        <v>276</v>
      </c>
      <c r="B869" s="147" t="s">
        <v>818</v>
      </c>
      <c r="C869" s="4" t="s">
        <v>55</v>
      </c>
      <c r="D869" s="2">
        <v>1977</v>
      </c>
      <c r="E869" s="4">
        <v>9</v>
      </c>
      <c r="F869" s="9">
        <v>4071.6</v>
      </c>
      <c r="G869" s="9">
        <v>3715.6</v>
      </c>
      <c r="H869" s="9">
        <v>3715.6</v>
      </c>
      <c r="I869" s="191">
        <v>173</v>
      </c>
      <c r="J869" s="9">
        <v>4000000</v>
      </c>
      <c r="K869" s="157">
        <v>0</v>
      </c>
      <c r="L869" s="157">
        <v>0</v>
      </c>
      <c r="M869" s="157">
        <v>0</v>
      </c>
      <c r="N869" s="157">
        <v>0</v>
      </c>
      <c r="O869" s="9">
        <v>4000000</v>
      </c>
      <c r="P869" s="69">
        <v>2020</v>
      </c>
    </row>
    <row r="870" spans="1:16">
      <c r="A870" s="145">
        <v>277</v>
      </c>
      <c r="B870" s="147" t="s">
        <v>153</v>
      </c>
      <c r="C870" s="4" t="s">
        <v>55</v>
      </c>
      <c r="D870" s="2">
        <v>1989</v>
      </c>
      <c r="E870" s="4">
        <v>9</v>
      </c>
      <c r="F870" s="9">
        <v>12805.31</v>
      </c>
      <c r="G870" s="9">
        <v>11609.91</v>
      </c>
      <c r="H870" s="9">
        <v>11609.91</v>
      </c>
      <c r="I870" s="191">
        <v>633</v>
      </c>
      <c r="J870" s="9">
        <v>12000000</v>
      </c>
      <c r="K870" s="157">
        <v>0</v>
      </c>
      <c r="L870" s="157">
        <v>0</v>
      </c>
      <c r="M870" s="157">
        <v>0</v>
      </c>
      <c r="N870" s="157">
        <v>0</v>
      </c>
      <c r="O870" s="9">
        <v>12000000</v>
      </c>
      <c r="P870" s="69">
        <v>2020</v>
      </c>
    </row>
    <row r="871" spans="1:16">
      <c r="A871" s="172">
        <v>278</v>
      </c>
      <c r="B871" s="147" t="s">
        <v>819</v>
      </c>
      <c r="C871" s="4" t="s">
        <v>55</v>
      </c>
      <c r="D871" s="2">
        <v>1991</v>
      </c>
      <c r="E871" s="4">
        <v>10</v>
      </c>
      <c r="F871" s="9">
        <v>9561.6</v>
      </c>
      <c r="G871" s="9">
        <v>8623.6</v>
      </c>
      <c r="H871" s="9">
        <v>8623.6</v>
      </c>
      <c r="I871" s="191">
        <v>434</v>
      </c>
      <c r="J871" s="9">
        <v>8000000</v>
      </c>
      <c r="K871" s="157">
        <v>0</v>
      </c>
      <c r="L871" s="157">
        <v>0</v>
      </c>
      <c r="M871" s="157">
        <v>0</v>
      </c>
      <c r="N871" s="157">
        <v>0</v>
      </c>
      <c r="O871" s="9">
        <v>8000000</v>
      </c>
      <c r="P871" s="69">
        <v>2020</v>
      </c>
    </row>
    <row r="872" spans="1:16">
      <c r="A872" s="145">
        <v>279</v>
      </c>
      <c r="B872" s="145" t="s">
        <v>820</v>
      </c>
      <c r="C872" s="3" t="s">
        <v>56</v>
      </c>
      <c r="D872" s="3">
        <v>1991</v>
      </c>
      <c r="E872" s="66">
        <v>10</v>
      </c>
      <c r="F872" s="10">
        <v>16733.599999999999</v>
      </c>
      <c r="G872" s="10">
        <v>15033.6</v>
      </c>
      <c r="H872" s="10">
        <v>15033.6</v>
      </c>
      <c r="I872" s="189">
        <v>781</v>
      </c>
      <c r="J872" s="10">
        <v>14000000</v>
      </c>
      <c r="K872" s="163">
        <v>0</v>
      </c>
      <c r="L872" s="163">
        <v>0</v>
      </c>
      <c r="M872" s="163">
        <v>0</v>
      </c>
      <c r="N872" s="163">
        <v>0</v>
      </c>
      <c r="O872" s="10">
        <v>14000000</v>
      </c>
      <c r="P872" s="70">
        <v>2020</v>
      </c>
    </row>
    <row r="873" spans="1:16">
      <c r="A873" s="172">
        <v>280</v>
      </c>
      <c r="B873" s="145" t="s">
        <v>821</v>
      </c>
      <c r="C873" s="3" t="s">
        <v>56</v>
      </c>
      <c r="D873" s="3">
        <v>1991</v>
      </c>
      <c r="E873" s="66">
        <v>10</v>
      </c>
      <c r="F873" s="10">
        <v>11971.39</v>
      </c>
      <c r="G873" s="10">
        <v>10757.39</v>
      </c>
      <c r="H873" s="10">
        <v>10757.39</v>
      </c>
      <c r="I873" s="189">
        <v>542</v>
      </c>
      <c r="J873" s="10">
        <v>10000000</v>
      </c>
      <c r="K873" s="163">
        <v>0</v>
      </c>
      <c r="L873" s="163">
        <v>0</v>
      </c>
      <c r="M873" s="163">
        <v>0</v>
      </c>
      <c r="N873" s="163">
        <v>0</v>
      </c>
      <c r="O873" s="10">
        <v>10000000</v>
      </c>
      <c r="P873" s="70">
        <v>2020</v>
      </c>
    </row>
    <row r="874" spans="1:16">
      <c r="A874" s="145">
        <v>281</v>
      </c>
      <c r="B874" s="147" t="s">
        <v>822</v>
      </c>
      <c r="C874" s="4" t="s">
        <v>55</v>
      </c>
      <c r="D874" s="2">
        <v>1992</v>
      </c>
      <c r="E874" s="4">
        <v>10</v>
      </c>
      <c r="F874" s="9">
        <v>17242</v>
      </c>
      <c r="G874" s="9">
        <v>15000.54</v>
      </c>
      <c r="H874" s="9">
        <v>15000.54</v>
      </c>
      <c r="I874" s="191">
        <v>800</v>
      </c>
      <c r="J874" s="9">
        <v>16000000</v>
      </c>
      <c r="K874" s="157">
        <v>0</v>
      </c>
      <c r="L874" s="157">
        <v>0</v>
      </c>
      <c r="M874" s="157">
        <v>0</v>
      </c>
      <c r="N874" s="157">
        <v>0</v>
      </c>
      <c r="O874" s="9">
        <v>16000000</v>
      </c>
      <c r="P874" s="69">
        <v>2020</v>
      </c>
    </row>
    <row r="875" spans="1:16">
      <c r="A875" s="172">
        <v>282</v>
      </c>
      <c r="B875" s="147" t="s">
        <v>823</v>
      </c>
      <c r="C875" s="4" t="s">
        <v>55</v>
      </c>
      <c r="D875" s="2">
        <v>1991</v>
      </c>
      <c r="E875" s="4">
        <v>10</v>
      </c>
      <c r="F875" s="9">
        <v>8000</v>
      </c>
      <c r="G875" s="9">
        <v>6960</v>
      </c>
      <c r="H875" s="9">
        <v>6960</v>
      </c>
      <c r="I875" s="191">
        <v>400</v>
      </c>
      <c r="J875" s="9">
        <v>8000000</v>
      </c>
      <c r="K875" s="157">
        <v>0</v>
      </c>
      <c r="L875" s="157">
        <v>0</v>
      </c>
      <c r="M875" s="157">
        <v>0</v>
      </c>
      <c r="N875" s="157">
        <v>0</v>
      </c>
      <c r="O875" s="9">
        <v>8000000</v>
      </c>
      <c r="P875" s="69">
        <v>2020</v>
      </c>
    </row>
    <row r="876" spans="1:16">
      <c r="A876" s="145">
        <v>283</v>
      </c>
      <c r="B876" s="147" t="s">
        <v>824</v>
      </c>
      <c r="C876" s="4" t="s">
        <v>55</v>
      </c>
      <c r="D876" s="2">
        <v>1992</v>
      </c>
      <c r="E876" s="4">
        <v>10</v>
      </c>
      <c r="F876" s="9">
        <v>6449</v>
      </c>
      <c r="G876" s="9">
        <v>5610.63</v>
      </c>
      <c r="H876" s="9">
        <v>5610.63</v>
      </c>
      <c r="I876" s="191">
        <v>300</v>
      </c>
      <c r="J876" s="9">
        <v>6000000</v>
      </c>
      <c r="K876" s="157">
        <v>0</v>
      </c>
      <c r="L876" s="157">
        <v>0</v>
      </c>
      <c r="M876" s="157">
        <v>0</v>
      </c>
      <c r="N876" s="157">
        <v>0</v>
      </c>
      <c r="O876" s="9">
        <v>6000000</v>
      </c>
      <c r="P876" s="69">
        <v>2020</v>
      </c>
    </row>
    <row r="877" spans="1:16">
      <c r="A877" s="172">
        <v>284</v>
      </c>
      <c r="B877" s="145" t="s">
        <v>825</v>
      </c>
      <c r="C877" s="3" t="s">
        <v>56</v>
      </c>
      <c r="D877" s="3">
        <v>1961</v>
      </c>
      <c r="E877" s="66">
        <v>4</v>
      </c>
      <c r="F877" s="10">
        <v>1877.7</v>
      </c>
      <c r="G877" s="10">
        <v>1756.3</v>
      </c>
      <c r="H877" s="10">
        <v>1756.3</v>
      </c>
      <c r="I877" s="189">
        <v>146</v>
      </c>
      <c r="J877" s="10">
        <v>5168238.9000000004</v>
      </c>
      <c r="K877" s="163">
        <v>0</v>
      </c>
      <c r="L877" s="163">
        <v>0</v>
      </c>
      <c r="M877" s="163">
        <v>0</v>
      </c>
      <c r="N877" s="163">
        <v>0</v>
      </c>
      <c r="O877" s="10">
        <v>5168238.9000000004</v>
      </c>
      <c r="P877" s="70">
        <v>2020</v>
      </c>
    </row>
    <row r="878" spans="1:16">
      <c r="A878" s="145">
        <v>285</v>
      </c>
      <c r="B878" s="145" t="s">
        <v>826</v>
      </c>
      <c r="C878" s="3" t="s">
        <v>56</v>
      </c>
      <c r="D878" s="3">
        <v>1962</v>
      </c>
      <c r="E878" s="66">
        <v>4</v>
      </c>
      <c r="F878" s="10">
        <v>1853.5</v>
      </c>
      <c r="G878" s="10">
        <v>1758.4</v>
      </c>
      <c r="H878" s="10">
        <v>1758.4</v>
      </c>
      <c r="I878" s="189">
        <v>144</v>
      </c>
      <c r="J878" s="10">
        <v>2107008</v>
      </c>
      <c r="K878" s="163">
        <v>0</v>
      </c>
      <c r="L878" s="163">
        <v>0</v>
      </c>
      <c r="M878" s="163">
        <v>0</v>
      </c>
      <c r="N878" s="163">
        <v>0</v>
      </c>
      <c r="O878" s="10">
        <v>2107008</v>
      </c>
      <c r="P878" s="70">
        <v>2020</v>
      </c>
    </row>
    <row r="879" spans="1:16">
      <c r="A879" s="172">
        <v>286</v>
      </c>
      <c r="B879" s="145" t="s">
        <v>827</v>
      </c>
      <c r="C879" s="3" t="s">
        <v>56</v>
      </c>
      <c r="D879" s="3">
        <v>1962</v>
      </c>
      <c r="E879" s="66">
        <v>3</v>
      </c>
      <c r="F879" s="10">
        <v>1435.7</v>
      </c>
      <c r="G879" s="10">
        <v>1362.9</v>
      </c>
      <c r="H879" s="10">
        <v>1099.5</v>
      </c>
      <c r="I879" s="189">
        <v>101</v>
      </c>
      <c r="J879" s="10">
        <v>2107008</v>
      </c>
      <c r="K879" s="163">
        <v>0</v>
      </c>
      <c r="L879" s="163">
        <v>0</v>
      </c>
      <c r="M879" s="163">
        <v>0</v>
      </c>
      <c r="N879" s="163">
        <v>0</v>
      </c>
      <c r="O879" s="10">
        <v>2107008</v>
      </c>
      <c r="P879" s="70">
        <v>2020</v>
      </c>
    </row>
    <row r="880" spans="1:16">
      <c r="A880" s="145">
        <v>287</v>
      </c>
      <c r="B880" s="145" t="s">
        <v>828</v>
      </c>
      <c r="C880" s="3" t="s">
        <v>56</v>
      </c>
      <c r="D880" s="3">
        <v>1961</v>
      </c>
      <c r="E880" s="66">
        <v>4</v>
      </c>
      <c r="F880" s="10">
        <v>2089.1799999999998</v>
      </c>
      <c r="G880" s="10">
        <v>1994.18</v>
      </c>
      <c r="H880" s="10">
        <v>1769.18</v>
      </c>
      <c r="I880" s="189">
        <v>132</v>
      </c>
      <c r="J880" s="10">
        <v>5582863.7400000002</v>
      </c>
      <c r="K880" s="163">
        <v>0</v>
      </c>
      <c r="L880" s="163">
        <v>0</v>
      </c>
      <c r="M880" s="163">
        <v>0</v>
      </c>
      <c r="N880" s="163">
        <v>0</v>
      </c>
      <c r="O880" s="10">
        <v>5582863.7400000002</v>
      </c>
      <c r="P880" s="70">
        <v>2020</v>
      </c>
    </row>
    <row r="881" spans="1:16">
      <c r="A881" s="172">
        <v>288</v>
      </c>
      <c r="B881" s="145" t="s">
        <v>829</v>
      </c>
      <c r="C881" s="3" t="s">
        <v>56</v>
      </c>
      <c r="D881" s="3">
        <v>1960</v>
      </c>
      <c r="E881" s="66">
        <v>4</v>
      </c>
      <c r="F881" s="10">
        <v>2124.11</v>
      </c>
      <c r="G881" s="10">
        <v>1981.81</v>
      </c>
      <c r="H881" s="10">
        <v>1981.81</v>
      </c>
      <c r="I881" s="189">
        <v>103</v>
      </c>
      <c r="J881" s="10">
        <v>6614806.8300000001</v>
      </c>
      <c r="K881" s="163">
        <v>0</v>
      </c>
      <c r="L881" s="163">
        <v>0</v>
      </c>
      <c r="M881" s="163">
        <v>0</v>
      </c>
      <c r="N881" s="163">
        <v>0</v>
      </c>
      <c r="O881" s="10">
        <v>6614806.8300000001</v>
      </c>
      <c r="P881" s="70">
        <v>2020</v>
      </c>
    </row>
    <row r="882" spans="1:16">
      <c r="A882" s="145">
        <v>289</v>
      </c>
      <c r="B882" s="145" t="s">
        <v>830</v>
      </c>
      <c r="C882" s="3" t="s">
        <v>56</v>
      </c>
      <c r="D882" s="3">
        <v>1959</v>
      </c>
      <c r="E882" s="66">
        <v>4</v>
      </c>
      <c r="F882" s="10">
        <v>1364.6</v>
      </c>
      <c r="G882" s="10">
        <v>1268.8</v>
      </c>
      <c r="H882" s="10">
        <v>1268.8</v>
      </c>
      <c r="I882" s="189">
        <v>57</v>
      </c>
      <c r="J882" s="10">
        <v>2211518.4</v>
      </c>
      <c r="K882" s="163">
        <v>0</v>
      </c>
      <c r="L882" s="163">
        <v>0</v>
      </c>
      <c r="M882" s="163">
        <v>0</v>
      </c>
      <c r="N882" s="163">
        <v>0</v>
      </c>
      <c r="O882" s="10">
        <v>2211518.4</v>
      </c>
      <c r="P882" s="70">
        <v>2020</v>
      </c>
    </row>
    <row r="883" spans="1:16">
      <c r="A883" s="172">
        <v>290</v>
      </c>
      <c r="B883" s="147" t="s">
        <v>831</v>
      </c>
      <c r="C883" s="4" t="s">
        <v>55</v>
      </c>
      <c r="D883" s="2">
        <v>1962</v>
      </c>
      <c r="E883" s="4">
        <v>5</v>
      </c>
      <c r="F883" s="9">
        <v>3376.7</v>
      </c>
      <c r="G883" s="9">
        <v>3183.6</v>
      </c>
      <c r="H883" s="9">
        <v>3183.6</v>
      </c>
      <c r="I883" s="191">
        <v>151</v>
      </c>
      <c r="J883" s="9">
        <v>4214016</v>
      </c>
      <c r="K883" s="157">
        <v>0</v>
      </c>
      <c r="L883" s="157">
        <v>0</v>
      </c>
      <c r="M883" s="157">
        <v>0</v>
      </c>
      <c r="N883" s="157">
        <v>0</v>
      </c>
      <c r="O883" s="9">
        <v>4214016</v>
      </c>
      <c r="P883" s="69">
        <v>2020</v>
      </c>
    </row>
    <row r="884" spans="1:16">
      <c r="A884" s="145">
        <v>291</v>
      </c>
      <c r="B884" s="145" t="s">
        <v>832</v>
      </c>
      <c r="C884" s="3" t="s">
        <v>56</v>
      </c>
      <c r="D884" s="3">
        <v>1962</v>
      </c>
      <c r="E884" s="66">
        <v>5</v>
      </c>
      <c r="F884" s="10">
        <v>2746.7</v>
      </c>
      <c r="G884" s="10">
        <v>2525.6</v>
      </c>
      <c r="H884" s="10">
        <v>2525.6</v>
      </c>
      <c r="I884" s="189">
        <v>119</v>
      </c>
      <c r="J884" s="10">
        <v>3160512</v>
      </c>
      <c r="K884" s="163">
        <v>0</v>
      </c>
      <c r="L884" s="163">
        <v>0</v>
      </c>
      <c r="M884" s="163">
        <v>0</v>
      </c>
      <c r="N884" s="163">
        <v>0</v>
      </c>
      <c r="O884" s="10">
        <v>3160512</v>
      </c>
      <c r="P884" s="70">
        <v>2020</v>
      </c>
    </row>
    <row r="885" spans="1:16">
      <c r="A885" s="172">
        <v>292</v>
      </c>
      <c r="B885" s="145" t="s">
        <v>159</v>
      </c>
      <c r="C885" s="3" t="s">
        <v>56</v>
      </c>
      <c r="D885" s="3">
        <v>1958</v>
      </c>
      <c r="E885" s="66">
        <v>3</v>
      </c>
      <c r="F885" s="10">
        <v>1807.96</v>
      </c>
      <c r="G885" s="10">
        <v>1749.4599999999998</v>
      </c>
      <c r="H885" s="10">
        <v>1605.36</v>
      </c>
      <c r="I885" s="189">
        <v>91</v>
      </c>
      <c r="J885" s="10">
        <v>3049308.78</v>
      </c>
      <c r="K885" s="163">
        <v>0</v>
      </c>
      <c r="L885" s="163">
        <v>0</v>
      </c>
      <c r="M885" s="163">
        <v>0</v>
      </c>
      <c r="N885" s="163">
        <v>0</v>
      </c>
      <c r="O885" s="10">
        <v>3049308.78</v>
      </c>
      <c r="P885" s="70">
        <v>2020</v>
      </c>
    </row>
    <row r="886" spans="1:16">
      <c r="A886" s="145">
        <v>293</v>
      </c>
      <c r="B886" s="145" t="s">
        <v>160</v>
      </c>
      <c r="C886" s="3" t="s">
        <v>56</v>
      </c>
      <c r="D886" s="3">
        <v>1958</v>
      </c>
      <c r="E886" s="66">
        <v>3</v>
      </c>
      <c r="F886" s="10">
        <v>1250.8</v>
      </c>
      <c r="G886" s="10">
        <v>1141.5</v>
      </c>
      <c r="H886" s="10">
        <v>1069.5999999999999</v>
      </c>
      <c r="I886" s="189">
        <v>42</v>
      </c>
      <c r="J886" s="10">
        <v>1989634.5</v>
      </c>
      <c r="K886" s="163">
        <v>0</v>
      </c>
      <c r="L886" s="163">
        <v>0</v>
      </c>
      <c r="M886" s="163">
        <v>0</v>
      </c>
      <c r="N886" s="163">
        <v>0</v>
      </c>
      <c r="O886" s="10">
        <v>1989634.5</v>
      </c>
      <c r="P886" s="70">
        <v>2020</v>
      </c>
    </row>
    <row r="887" spans="1:16">
      <c r="A887" s="172">
        <v>294</v>
      </c>
      <c r="B887" s="145" t="s">
        <v>833</v>
      </c>
      <c r="C887" s="3" t="s">
        <v>56</v>
      </c>
      <c r="D887" s="3">
        <v>1960</v>
      </c>
      <c r="E887" s="66">
        <v>3</v>
      </c>
      <c r="F887" s="10">
        <v>1264.3699999999999</v>
      </c>
      <c r="G887" s="10">
        <v>1192.47</v>
      </c>
      <c r="H887" s="10">
        <v>1192.47</v>
      </c>
      <c r="I887" s="189">
        <v>100</v>
      </c>
      <c r="J887" s="10">
        <v>2078475.21</v>
      </c>
      <c r="K887" s="163">
        <v>0</v>
      </c>
      <c r="L887" s="163">
        <v>0</v>
      </c>
      <c r="M887" s="163">
        <v>0</v>
      </c>
      <c r="N887" s="163">
        <v>0</v>
      </c>
      <c r="O887" s="10">
        <v>2078475.21</v>
      </c>
      <c r="P887" s="70">
        <v>2020</v>
      </c>
    </row>
    <row r="888" spans="1:16">
      <c r="A888" s="145">
        <v>295</v>
      </c>
      <c r="B888" s="145" t="s">
        <v>834</v>
      </c>
      <c r="C888" s="3" t="s">
        <v>56</v>
      </c>
      <c r="D888" s="3">
        <v>1961</v>
      </c>
      <c r="E888" s="66">
        <v>4</v>
      </c>
      <c r="F888" s="10">
        <v>1354.1</v>
      </c>
      <c r="G888" s="10">
        <v>1248.9000000000001</v>
      </c>
      <c r="H888" s="10">
        <v>1248.9000000000001</v>
      </c>
      <c r="I888" s="189">
        <v>67</v>
      </c>
      <c r="J888" s="10">
        <v>2176832.7000000002</v>
      </c>
      <c r="K888" s="163">
        <v>0</v>
      </c>
      <c r="L888" s="163">
        <v>0</v>
      </c>
      <c r="M888" s="163">
        <v>0</v>
      </c>
      <c r="N888" s="163">
        <v>0</v>
      </c>
      <c r="O888" s="10">
        <v>2176832.7000000002</v>
      </c>
      <c r="P888" s="70">
        <v>2020</v>
      </c>
    </row>
    <row r="889" spans="1:16">
      <c r="A889" s="172">
        <v>296</v>
      </c>
      <c r="B889" s="147" t="s">
        <v>161</v>
      </c>
      <c r="C889" s="4" t="s">
        <v>55</v>
      </c>
      <c r="D889" s="2">
        <v>1959</v>
      </c>
      <c r="E889" s="4">
        <v>3</v>
      </c>
      <c r="F889" s="9">
        <v>1078.7</v>
      </c>
      <c r="G889" s="9">
        <v>995.9</v>
      </c>
      <c r="H889" s="9">
        <v>995.9</v>
      </c>
      <c r="I889" s="191">
        <v>44</v>
      </c>
      <c r="J889" s="9">
        <v>1735853.7</v>
      </c>
      <c r="K889" s="157">
        <v>0</v>
      </c>
      <c r="L889" s="157">
        <v>0</v>
      </c>
      <c r="M889" s="157">
        <v>0</v>
      </c>
      <c r="N889" s="157">
        <v>0</v>
      </c>
      <c r="O889" s="9">
        <v>1735853.7</v>
      </c>
      <c r="P889" s="69">
        <v>2020</v>
      </c>
    </row>
    <row r="890" spans="1:16">
      <c r="A890" s="145">
        <v>297</v>
      </c>
      <c r="B890" s="145" t="s">
        <v>162</v>
      </c>
      <c r="C890" s="3" t="s">
        <v>56</v>
      </c>
      <c r="D890" s="3">
        <v>1959</v>
      </c>
      <c r="E890" s="66">
        <v>3</v>
      </c>
      <c r="F890" s="10">
        <v>2195.8000000000002</v>
      </c>
      <c r="G890" s="10">
        <v>2041.9</v>
      </c>
      <c r="H890" s="10">
        <v>1707.8</v>
      </c>
      <c r="I890" s="189">
        <v>77</v>
      </c>
      <c r="J890" s="10">
        <v>3559031.7</v>
      </c>
      <c r="K890" s="163">
        <v>0</v>
      </c>
      <c r="L890" s="163">
        <v>0</v>
      </c>
      <c r="M890" s="163">
        <v>0</v>
      </c>
      <c r="N890" s="163">
        <v>0</v>
      </c>
      <c r="O890" s="10">
        <v>3559031.7</v>
      </c>
      <c r="P890" s="70">
        <v>2020</v>
      </c>
    </row>
    <row r="891" spans="1:16">
      <c r="A891" s="172">
        <v>298</v>
      </c>
      <c r="B891" s="145" t="s">
        <v>835</v>
      </c>
      <c r="C891" s="3" t="s">
        <v>56</v>
      </c>
      <c r="D891" s="3">
        <v>1962</v>
      </c>
      <c r="E891" s="66">
        <v>4</v>
      </c>
      <c r="F891" s="10">
        <v>2649.5</v>
      </c>
      <c r="G891" s="10">
        <v>2441.1999999999998</v>
      </c>
      <c r="H891" s="10">
        <v>2441.1999999999998</v>
      </c>
      <c r="I891" s="189">
        <v>124</v>
      </c>
      <c r="J891" s="10">
        <v>4214016</v>
      </c>
      <c r="K891" s="163">
        <v>0</v>
      </c>
      <c r="L891" s="163">
        <v>0</v>
      </c>
      <c r="M891" s="163">
        <v>0</v>
      </c>
      <c r="N891" s="163">
        <v>0</v>
      </c>
      <c r="O891" s="10">
        <v>4214016</v>
      </c>
      <c r="P891" s="70">
        <v>2020</v>
      </c>
    </row>
    <row r="892" spans="1:16">
      <c r="A892" s="145">
        <v>299</v>
      </c>
      <c r="B892" s="145" t="s">
        <v>836</v>
      </c>
      <c r="C892" s="3" t="s">
        <v>56</v>
      </c>
      <c r="D892" s="3">
        <v>1961</v>
      </c>
      <c r="E892" s="66">
        <v>2</v>
      </c>
      <c r="F892" s="10">
        <v>301.89999999999998</v>
      </c>
      <c r="G892" s="10">
        <v>281.10000000000002</v>
      </c>
      <c r="H892" s="10">
        <v>281.10000000000002</v>
      </c>
      <c r="I892" s="189">
        <v>25</v>
      </c>
      <c r="J892" s="10">
        <v>1543461.3</v>
      </c>
      <c r="K892" s="163">
        <v>0</v>
      </c>
      <c r="L892" s="163">
        <v>0</v>
      </c>
      <c r="M892" s="163">
        <v>0</v>
      </c>
      <c r="N892" s="163">
        <v>0</v>
      </c>
      <c r="O892" s="10">
        <v>1543461.3</v>
      </c>
      <c r="P892" s="70">
        <v>2020</v>
      </c>
    </row>
    <row r="893" spans="1:16">
      <c r="A893" s="172">
        <v>300</v>
      </c>
      <c r="B893" s="145" t="s">
        <v>837</v>
      </c>
      <c r="C893" s="3" t="s">
        <v>56</v>
      </c>
      <c r="D893" s="3">
        <v>1961</v>
      </c>
      <c r="E893" s="66">
        <v>2</v>
      </c>
      <c r="F893" s="10">
        <v>306</v>
      </c>
      <c r="G893" s="10">
        <v>285.2</v>
      </c>
      <c r="H893" s="10">
        <v>285.2</v>
      </c>
      <c r="I893" s="189">
        <v>20</v>
      </c>
      <c r="J893" s="10">
        <v>1550607.6</v>
      </c>
      <c r="K893" s="163">
        <v>0</v>
      </c>
      <c r="L893" s="163">
        <v>0</v>
      </c>
      <c r="M893" s="163">
        <v>0</v>
      </c>
      <c r="N893" s="163">
        <v>0</v>
      </c>
      <c r="O893" s="10">
        <v>1550607.6</v>
      </c>
      <c r="P893" s="70">
        <v>2020</v>
      </c>
    </row>
    <row r="894" spans="1:16">
      <c r="A894" s="145">
        <v>301</v>
      </c>
      <c r="B894" s="145" t="s">
        <v>838</v>
      </c>
      <c r="C894" s="3" t="s">
        <v>56</v>
      </c>
      <c r="D894" s="3">
        <v>1961</v>
      </c>
      <c r="E894" s="66">
        <v>2</v>
      </c>
      <c r="F894" s="10">
        <v>304</v>
      </c>
      <c r="G894" s="10">
        <v>283.2</v>
      </c>
      <c r="H894" s="10">
        <v>283.2</v>
      </c>
      <c r="I894" s="189">
        <v>19</v>
      </c>
      <c r="J894" s="10">
        <v>1547121.6</v>
      </c>
      <c r="K894" s="163">
        <v>0</v>
      </c>
      <c r="L894" s="163">
        <v>0</v>
      </c>
      <c r="M894" s="163">
        <v>0</v>
      </c>
      <c r="N894" s="163">
        <v>0</v>
      </c>
      <c r="O894" s="10">
        <v>1547121.6</v>
      </c>
      <c r="P894" s="70">
        <v>2020</v>
      </c>
    </row>
    <row r="895" spans="1:16">
      <c r="A895" s="172">
        <v>302</v>
      </c>
      <c r="B895" s="147" t="s">
        <v>839</v>
      </c>
      <c r="C895" s="4" t="s">
        <v>55</v>
      </c>
      <c r="D895" s="2">
        <v>1988</v>
      </c>
      <c r="E895" s="4">
        <v>9</v>
      </c>
      <c r="F895" s="9">
        <v>8678.7999999999993</v>
      </c>
      <c r="G895" s="9">
        <v>7802.4</v>
      </c>
      <c r="H895" s="9">
        <v>7802.4</v>
      </c>
      <c r="I895" s="191">
        <v>431</v>
      </c>
      <c r="J895" s="9">
        <v>8000000</v>
      </c>
      <c r="K895" s="157">
        <v>0</v>
      </c>
      <c r="L895" s="157">
        <v>0</v>
      </c>
      <c r="M895" s="157">
        <v>0</v>
      </c>
      <c r="N895" s="157">
        <v>0</v>
      </c>
      <c r="O895" s="9">
        <v>8000000</v>
      </c>
      <c r="P895" s="69">
        <v>2020</v>
      </c>
    </row>
    <row r="896" spans="1:16">
      <c r="A896" s="145">
        <v>303</v>
      </c>
      <c r="B896" s="147" t="s">
        <v>840</v>
      </c>
      <c r="C896" s="4" t="s">
        <v>55</v>
      </c>
      <c r="D896" s="2">
        <v>1987</v>
      </c>
      <c r="E896" s="4">
        <v>9</v>
      </c>
      <c r="F896" s="9">
        <v>17287.7</v>
      </c>
      <c r="G896" s="9">
        <v>17287.7</v>
      </c>
      <c r="H896" s="9">
        <v>17287.7</v>
      </c>
      <c r="I896" s="191">
        <v>787</v>
      </c>
      <c r="J896" s="9">
        <v>18000000</v>
      </c>
      <c r="K896" s="157">
        <v>0</v>
      </c>
      <c r="L896" s="157">
        <v>0</v>
      </c>
      <c r="M896" s="157">
        <v>0</v>
      </c>
      <c r="N896" s="157">
        <v>0</v>
      </c>
      <c r="O896" s="9">
        <v>18000000</v>
      </c>
      <c r="P896" s="69">
        <v>2020</v>
      </c>
    </row>
    <row r="897" spans="1:16">
      <c r="A897" s="172">
        <v>304</v>
      </c>
      <c r="B897" s="145" t="s">
        <v>841</v>
      </c>
      <c r="C897" s="3" t="s">
        <v>56</v>
      </c>
      <c r="D897" s="3">
        <v>1962</v>
      </c>
      <c r="E897" s="66">
        <v>3</v>
      </c>
      <c r="F897" s="10">
        <v>660.5</v>
      </c>
      <c r="G897" s="10">
        <v>623.9</v>
      </c>
      <c r="H897" s="10">
        <v>623.9</v>
      </c>
      <c r="I897" s="189">
        <v>31</v>
      </c>
      <c r="J897" s="10">
        <v>1053504</v>
      </c>
      <c r="K897" s="163">
        <v>0</v>
      </c>
      <c r="L897" s="163">
        <v>0</v>
      </c>
      <c r="M897" s="163">
        <v>0</v>
      </c>
      <c r="N897" s="163">
        <v>0</v>
      </c>
      <c r="O897" s="10">
        <v>1053504</v>
      </c>
      <c r="P897" s="70">
        <v>2020</v>
      </c>
    </row>
    <row r="898" spans="1:16">
      <c r="A898" s="145">
        <v>305</v>
      </c>
      <c r="B898" s="145" t="s">
        <v>842</v>
      </c>
      <c r="C898" s="3" t="s">
        <v>56</v>
      </c>
      <c r="D898" s="3">
        <v>1962</v>
      </c>
      <c r="E898" s="66">
        <v>4</v>
      </c>
      <c r="F898" s="10">
        <v>2491.12</v>
      </c>
      <c r="G898" s="10">
        <v>2388.2199999999998</v>
      </c>
      <c r="H898" s="10">
        <v>2388.2199999999998</v>
      </c>
      <c r="I898" s="189">
        <v>231</v>
      </c>
      <c r="J898" s="10">
        <v>3160512</v>
      </c>
      <c r="K898" s="163">
        <v>0</v>
      </c>
      <c r="L898" s="163">
        <v>0</v>
      </c>
      <c r="M898" s="163">
        <v>0</v>
      </c>
      <c r="N898" s="163">
        <v>0</v>
      </c>
      <c r="O898" s="10">
        <v>3160512</v>
      </c>
      <c r="P898" s="70">
        <v>2020</v>
      </c>
    </row>
    <row r="899" spans="1:16">
      <c r="A899" s="172">
        <v>306</v>
      </c>
      <c r="B899" s="145" t="s">
        <v>843</v>
      </c>
      <c r="C899" s="3" t="s">
        <v>56</v>
      </c>
      <c r="D899" s="3">
        <v>1961</v>
      </c>
      <c r="E899" s="66">
        <v>4</v>
      </c>
      <c r="F899" s="10">
        <v>2591.6</v>
      </c>
      <c r="G899" s="10">
        <v>2453.11</v>
      </c>
      <c r="H899" s="10">
        <v>2350.31</v>
      </c>
      <c r="I899" s="189">
        <v>185</v>
      </c>
      <c r="J899" s="10">
        <v>7436282.7300000004</v>
      </c>
      <c r="K899" s="163">
        <v>0</v>
      </c>
      <c r="L899" s="163">
        <v>0</v>
      </c>
      <c r="M899" s="163">
        <v>0</v>
      </c>
      <c r="N899" s="163">
        <v>0</v>
      </c>
      <c r="O899" s="10">
        <v>7436282.7300000004</v>
      </c>
      <c r="P899" s="70">
        <v>2020</v>
      </c>
    </row>
    <row r="900" spans="1:16">
      <c r="A900" s="145">
        <v>307</v>
      </c>
      <c r="B900" s="145" t="s">
        <v>844</v>
      </c>
      <c r="C900" s="3" t="s">
        <v>56</v>
      </c>
      <c r="D900" s="3">
        <v>1962</v>
      </c>
      <c r="E900" s="66">
        <v>2</v>
      </c>
      <c r="F900" s="10">
        <v>614.5</v>
      </c>
      <c r="G900" s="10">
        <v>561.5</v>
      </c>
      <c r="H900" s="10">
        <v>561.5</v>
      </c>
      <c r="I900" s="189">
        <v>38</v>
      </c>
      <c r="J900" s="10">
        <v>2107008</v>
      </c>
      <c r="K900" s="163">
        <v>0</v>
      </c>
      <c r="L900" s="163">
        <v>0</v>
      </c>
      <c r="M900" s="163">
        <v>0</v>
      </c>
      <c r="N900" s="163">
        <v>0</v>
      </c>
      <c r="O900" s="10">
        <v>2107008</v>
      </c>
      <c r="P900" s="70">
        <v>2020</v>
      </c>
    </row>
    <row r="901" spans="1:16">
      <c r="A901" s="172">
        <v>308</v>
      </c>
      <c r="B901" s="145" t="s">
        <v>845</v>
      </c>
      <c r="C901" s="3" t="s">
        <v>56</v>
      </c>
      <c r="D901" s="3">
        <v>1962</v>
      </c>
      <c r="E901" s="66">
        <v>2</v>
      </c>
      <c r="F901" s="10">
        <v>568.5</v>
      </c>
      <c r="G901" s="10">
        <v>494.59500000000003</v>
      </c>
      <c r="H901" s="10">
        <v>494.59500000000003</v>
      </c>
      <c r="I901" s="189">
        <v>28</v>
      </c>
      <c r="J901" s="10">
        <v>2107008</v>
      </c>
      <c r="K901" s="163">
        <v>0</v>
      </c>
      <c r="L901" s="163">
        <v>0</v>
      </c>
      <c r="M901" s="163">
        <v>0</v>
      </c>
      <c r="N901" s="163">
        <v>0</v>
      </c>
      <c r="O901" s="10">
        <v>2107008</v>
      </c>
      <c r="P901" s="70">
        <v>2020</v>
      </c>
    </row>
    <row r="902" spans="1:16">
      <c r="A902" s="145">
        <v>309</v>
      </c>
      <c r="B902" s="145" t="s">
        <v>846</v>
      </c>
      <c r="C902" s="3" t="s">
        <v>56</v>
      </c>
      <c r="D902" s="3">
        <v>1961</v>
      </c>
      <c r="E902" s="66">
        <v>2</v>
      </c>
      <c r="F902" s="10">
        <v>308.5</v>
      </c>
      <c r="G902" s="10">
        <v>278.89999999999998</v>
      </c>
      <c r="H902" s="10">
        <v>278.89999999999998</v>
      </c>
      <c r="I902" s="189">
        <v>16</v>
      </c>
      <c r="J902" s="10">
        <v>1539626.7</v>
      </c>
      <c r="K902" s="163">
        <v>0</v>
      </c>
      <c r="L902" s="163">
        <v>0</v>
      </c>
      <c r="M902" s="163">
        <v>0</v>
      </c>
      <c r="N902" s="163">
        <v>0</v>
      </c>
      <c r="O902" s="10">
        <v>1539626.7</v>
      </c>
      <c r="P902" s="70">
        <v>2020</v>
      </c>
    </row>
    <row r="903" spans="1:16">
      <c r="A903" s="172">
        <v>310</v>
      </c>
      <c r="B903" s="145" t="s">
        <v>847</v>
      </c>
      <c r="C903" s="3" t="s">
        <v>56</v>
      </c>
      <c r="D903" s="3">
        <v>1961</v>
      </c>
      <c r="E903" s="66">
        <v>2</v>
      </c>
      <c r="F903" s="10">
        <v>315.60000000000002</v>
      </c>
      <c r="G903" s="10">
        <v>284.89999999999998</v>
      </c>
      <c r="H903" s="10">
        <v>284.89999999999998</v>
      </c>
      <c r="I903" s="189">
        <v>24</v>
      </c>
      <c r="J903" s="10">
        <v>1550084.7</v>
      </c>
      <c r="K903" s="163">
        <v>0</v>
      </c>
      <c r="L903" s="163">
        <v>0</v>
      </c>
      <c r="M903" s="163">
        <v>0</v>
      </c>
      <c r="N903" s="163">
        <v>0</v>
      </c>
      <c r="O903" s="10">
        <v>1550084.7</v>
      </c>
      <c r="P903" s="70">
        <v>2020</v>
      </c>
    </row>
    <row r="904" spans="1:16">
      <c r="A904" s="145">
        <v>311</v>
      </c>
      <c r="B904" s="145" t="s">
        <v>848</v>
      </c>
      <c r="C904" s="3" t="s">
        <v>56</v>
      </c>
      <c r="D904" s="3">
        <v>1960</v>
      </c>
      <c r="E904" s="66">
        <v>2</v>
      </c>
      <c r="F904" s="10">
        <v>308.7</v>
      </c>
      <c r="G904" s="10">
        <v>277.39999999999998</v>
      </c>
      <c r="H904" s="10">
        <v>277.39999999999998</v>
      </c>
      <c r="I904" s="189">
        <v>14</v>
      </c>
      <c r="J904" s="10">
        <v>1537012.2</v>
      </c>
      <c r="K904" s="163">
        <v>0</v>
      </c>
      <c r="L904" s="163">
        <v>0</v>
      </c>
      <c r="M904" s="163">
        <v>0</v>
      </c>
      <c r="N904" s="163">
        <v>0</v>
      </c>
      <c r="O904" s="10">
        <v>1537012.2</v>
      </c>
      <c r="P904" s="70">
        <v>2020</v>
      </c>
    </row>
    <row r="905" spans="1:16">
      <c r="A905" s="172">
        <v>312</v>
      </c>
      <c r="B905" s="147" t="s">
        <v>849</v>
      </c>
      <c r="C905" s="4" t="s">
        <v>55</v>
      </c>
      <c r="D905" s="2">
        <v>1979</v>
      </c>
      <c r="E905" s="4">
        <v>9</v>
      </c>
      <c r="F905" s="9">
        <v>16097.1</v>
      </c>
      <c r="G905" s="9">
        <v>14507.1</v>
      </c>
      <c r="H905" s="9">
        <v>14507.1</v>
      </c>
      <c r="I905" s="191">
        <v>644</v>
      </c>
      <c r="J905" s="9">
        <v>14000000</v>
      </c>
      <c r="K905" s="157">
        <v>0</v>
      </c>
      <c r="L905" s="157">
        <v>0</v>
      </c>
      <c r="M905" s="157">
        <v>0</v>
      </c>
      <c r="N905" s="157">
        <v>0</v>
      </c>
      <c r="O905" s="9">
        <v>14000000</v>
      </c>
      <c r="P905" s="69">
        <v>2020</v>
      </c>
    </row>
    <row r="906" spans="1:16">
      <c r="A906" s="145">
        <v>313</v>
      </c>
      <c r="B906" s="145" t="s">
        <v>850</v>
      </c>
      <c r="C906" s="3" t="s">
        <v>56</v>
      </c>
      <c r="D906" s="3">
        <v>1991</v>
      </c>
      <c r="E906" s="66">
        <v>14</v>
      </c>
      <c r="F906" s="10">
        <v>4965.3</v>
      </c>
      <c r="G906" s="10">
        <v>4134.3999999999996</v>
      </c>
      <c r="H906" s="10">
        <v>4134.3999999999996</v>
      </c>
      <c r="I906" s="189">
        <v>185</v>
      </c>
      <c r="J906" s="10">
        <v>4200000</v>
      </c>
      <c r="K906" s="163">
        <v>0</v>
      </c>
      <c r="L906" s="163">
        <v>0</v>
      </c>
      <c r="M906" s="163">
        <v>0</v>
      </c>
      <c r="N906" s="163">
        <v>0</v>
      </c>
      <c r="O906" s="10">
        <v>4200000</v>
      </c>
      <c r="P906" s="70">
        <v>2020</v>
      </c>
    </row>
    <row r="907" spans="1:16">
      <c r="A907" s="172">
        <v>314</v>
      </c>
      <c r="B907" s="145" t="s">
        <v>851</v>
      </c>
      <c r="C907" s="3" t="s">
        <v>56</v>
      </c>
      <c r="D907" s="3">
        <v>1962</v>
      </c>
      <c r="E907" s="66">
        <v>5</v>
      </c>
      <c r="F907" s="10">
        <v>1718</v>
      </c>
      <c r="G907" s="10">
        <v>1597.6999999999998</v>
      </c>
      <c r="H907" s="10">
        <v>1312.6</v>
      </c>
      <c r="I907" s="189">
        <v>53</v>
      </c>
      <c r="J907" s="10">
        <v>2107008</v>
      </c>
      <c r="K907" s="163">
        <v>0</v>
      </c>
      <c r="L907" s="163">
        <v>0</v>
      </c>
      <c r="M907" s="163">
        <v>0</v>
      </c>
      <c r="N907" s="163">
        <v>0</v>
      </c>
      <c r="O907" s="10">
        <v>2107008</v>
      </c>
      <c r="P907" s="70">
        <v>2020</v>
      </c>
    </row>
    <row r="908" spans="1:16">
      <c r="A908" s="145">
        <v>315</v>
      </c>
      <c r="B908" s="145" t="s">
        <v>852</v>
      </c>
      <c r="C908" s="3" t="s">
        <v>56</v>
      </c>
      <c r="D908" s="3">
        <v>1917</v>
      </c>
      <c r="E908" s="66">
        <v>2</v>
      </c>
      <c r="F908" s="10">
        <v>358.3</v>
      </c>
      <c r="G908" s="10">
        <v>311.721</v>
      </c>
      <c r="H908" s="10">
        <v>244.62100000000001</v>
      </c>
      <c r="I908" s="189">
        <v>3</v>
      </c>
      <c r="J908" s="10">
        <v>4772268.4950000001</v>
      </c>
      <c r="K908" s="163">
        <v>0</v>
      </c>
      <c r="L908" s="163">
        <v>0</v>
      </c>
      <c r="M908" s="163">
        <v>0</v>
      </c>
      <c r="N908" s="163">
        <v>0</v>
      </c>
      <c r="O908" s="10">
        <v>4772268.4950000001</v>
      </c>
      <c r="P908" s="70">
        <v>2020</v>
      </c>
    </row>
    <row r="909" spans="1:16">
      <c r="A909" s="172">
        <v>316</v>
      </c>
      <c r="B909" s="145" t="s">
        <v>167</v>
      </c>
      <c r="C909" s="3" t="s">
        <v>56</v>
      </c>
      <c r="D909" s="3">
        <v>1958</v>
      </c>
      <c r="E909" s="66">
        <v>2</v>
      </c>
      <c r="F909" s="10">
        <v>297.85000000000002</v>
      </c>
      <c r="G909" s="10">
        <v>277.25</v>
      </c>
      <c r="H909" s="10">
        <v>277.25</v>
      </c>
      <c r="I909" s="189">
        <v>15</v>
      </c>
      <c r="J909" s="10">
        <v>483246.75</v>
      </c>
      <c r="K909" s="163">
        <v>0</v>
      </c>
      <c r="L909" s="163">
        <v>0</v>
      </c>
      <c r="M909" s="163">
        <v>0</v>
      </c>
      <c r="N909" s="163">
        <v>0</v>
      </c>
      <c r="O909" s="10">
        <v>483246.75</v>
      </c>
      <c r="P909" s="70">
        <v>2020</v>
      </c>
    </row>
    <row r="910" spans="1:16">
      <c r="A910" s="145">
        <v>317</v>
      </c>
      <c r="B910" s="145" t="s">
        <v>853</v>
      </c>
      <c r="C910" s="3" t="s">
        <v>56</v>
      </c>
      <c r="D910" s="3">
        <v>1960</v>
      </c>
      <c r="E910" s="66">
        <v>2</v>
      </c>
      <c r="F910" s="10">
        <v>292.89999999999998</v>
      </c>
      <c r="G910" s="10">
        <v>271.7</v>
      </c>
      <c r="H910" s="10">
        <v>271.7</v>
      </c>
      <c r="I910" s="189">
        <v>19</v>
      </c>
      <c r="J910" s="10">
        <v>1527077.1</v>
      </c>
      <c r="K910" s="163">
        <v>0</v>
      </c>
      <c r="L910" s="163">
        <v>0</v>
      </c>
      <c r="M910" s="163">
        <v>0</v>
      </c>
      <c r="N910" s="163">
        <v>0</v>
      </c>
      <c r="O910" s="10">
        <v>1527077.1</v>
      </c>
      <c r="P910" s="70">
        <v>2020</v>
      </c>
    </row>
    <row r="911" spans="1:16">
      <c r="A911" s="172">
        <v>318</v>
      </c>
      <c r="B911" s="145" t="s">
        <v>854</v>
      </c>
      <c r="C911" s="3" t="s">
        <v>56</v>
      </c>
      <c r="D911" s="3">
        <v>1961</v>
      </c>
      <c r="E911" s="66">
        <v>4</v>
      </c>
      <c r="F911" s="10">
        <v>1373.54</v>
      </c>
      <c r="G911" s="10">
        <v>1276.5</v>
      </c>
      <c r="H911" s="10">
        <v>1204.2</v>
      </c>
      <c r="I911" s="189">
        <v>64</v>
      </c>
      <c r="J911" s="10">
        <v>4331947.5</v>
      </c>
      <c r="K911" s="163">
        <v>0</v>
      </c>
      <c r="L911" s="163">
        <v>0</v>
      </c>
      <c r="M911" s="163">
        <v>0</v>
      </c>
      <c r="N911" s="163">
        <v>0</v>
      </c>
      <c r="O911" s="10">
        <v>4331947.5</v>
      </c>
      <c r="P911" s="70">
        <v>2020</v>
      </c>
    </row>
    <row r="912" spans="1:16">
      <c r="A912" s="145">
        <v>319</v>
      </c>
      <c r="B912" s="145" t="s">
        <v>855</v>
      </c>
      <c r="C912" s="3" t="s">
        <v>56</v>
      </c>
      <c r="D912" s="3">
        <v>1962</v>
      </c>
      <c r="E912" s="66">
        <v>4</v>
      </c>
      <c r="F912" s="10">
        <v>4181.8</v>
      </c>
      <c r="G912" s="10">
        <v>2867.4</v>
      </c>
      <c r="H912" s="10">
        <v>2867.4</v>
      </c>
      <c r="I912" s="189">
        <v>74</v>
      </c>
      <c r="J912" s="10">
        <v>2107008</v>
      </c>
      <c r="K912" s="163">
        <v>0</v>
      </c>
      <c r="L912" s="163">
        <v>0</v>
      </c>
      <c r="M912" s="163">
        <v>0</v>
      </c>
      <c r="N912" s="163">
        <v>0</v>
      </c>
      <c r="O912" s="10">
        <v>2107008</v>
      </c>
      <c r="P912" s="70">
        <v>2020</v>
      </c>
    </row>
    <row r="913" spans="1:16">
      <c r="A913" s="172">
        <v>320</v>
      </c>
      <c r="B913" s="147" t="s">
        <v>856</v>
      </c>
      <c r="C913" s="4" t="s">
        <v>55</v>
      </c>
      <c r="D913" s="2">
        <v>1992</v>
      </c>
      <c r="E913" s="4">
        <v>9</v>
      </c>
      <c r="F913" s="9">
        <v>8029.9</v>
      </c>
      <c r="G913" s="9">
        <v>6977.7</v>
      </c>
      <c r="H913" s="9">
        <v>6977.7</v>
      </c>
      <c r="I913" s="191">
        <v>358</v>
      </c>
      <c r="J913" s="9">
        <v>6000000</v>
      </c>
      <c r="K913" s="157">
        <v>0</v>
      </c>
      <c r="L913" s="157">
        <v>0</v>
      </c>
      <c r="M913" s="157">
        <v>0</v>
      </c>
      <c r="N913" s="157">
        <v>0</v>
      </c>
      <c r="O913" s="9">
        <v>6000000</v>
      </c>
      <c r="P913" s="69">
        <v>2020</v>
      </c>
    </row>
    <row r="914" spans="1:16" ht="37.5">
      <c r="A914" s="145">
        <v>321</v>
      </c>
      <c r="B914" s="145" t="s">
        <v>857</v>
      </c>
      <c r="C914" s="3" t="s">
        <v>56</v>
      </c>
      <c r="D914" s="3">
        <v>1960</v>
      </c>
      <c r="E914" s="66">
        <v>2</v>
      </c>
      <c r="F914" s="10">
        <v>304.2</v>
      </c>
      <c r="G914" s="10">
        <v>283.2</v>
      </c>
      <c r="H914" s="10">
        <v>283.2</v>
      </c>
      <c r="I914" s="189">
        <v>24</v>
      </c>
      <c r="J914" s="10">
        <v>1547121.6</v>
      </c>
      <c r="K914" s="163">
        <v>0</v>
      </c>
      <c r="L914" s="163">
        <v>0</v>
      </c>
      <c r="M914" s="163">
        <v>0</v>
      </c>
      <c r="N914" s="163">
        <v>0</v>
      </c>
      <c r="O914" s="10">
        <v>1547121.6</v>
      </c>
      <c r="P914" s="70">
        <v>2020</v>
      </c>
    </row>
    <row r="915" spans="1:16">
      <c r="A915" s="172">
        <v>322</v>
      </c>
      <c r="B915" s="147" t="s">
        <v>858</v>
      </c>
      <c r="C915" s="4" t="s">
        <v>55</v>
      </c>
      <c r="D915" s="2">
        <v>1986</v>
      </c>
      <c r="E915" s="4">
        <v>9</v>
      </c>
      <c r="F915" s="9">
        <v>6529.1</v>
      </c>
      <c r="G915" s="9">
        <v>5741.4</v>
      </c>
      <c r="H915" s="9">
        <v>5741.4</v>
      </c>
      <c r="I915" s="191">
        <v>220</v>
      </c>
      <c r="J915" s="9">
        <v>6000000</v>
      </c>
      <c r="K915" s="157">
        <v>0</v>
      </c>
      <c r="L915" s="157">
        <v>0</v>
      </c>
      <c r="M915" s="157">
        <v>0</v>
      </c>
      <c r="N915" s="157">
        <v>0</v>
      </c>
      <c r="O915" s="9">
        <v>6000000</v>
      </c>
      <c r="P915" s="69">
        <v>2020</v>
      </c>
    </row>
    <row r="916" spans="1:16">
      <c r="A916" s="145">
        <v>323</v>
      </c>
      <c r="B916" s="147" t="s">
        <v>859</v>
      </c>
      <c r="C916" s="4" t="s">
        <v>55</v>
      </c>
      <c r="D916" s="2">
        <v>1985</v>
      </c>
      <c r="E916" s="4">
        <v>9</v>
      </c>
      <c r="F916" s="9">
        <v>6504.5</v>
      </c>
      <c r="G916" s="9">
        <v>5733.4</v>
      </c>
      <c r="H916" s="9">
        <v>5733.4</v>
      </c>
      <c r="I916" s="191">
        <v>207</v>
      </c>
      <c r="J916" s="9">
        <v>6000000</v>
      </c>
      <c r="K916" s="157">
        <v>0</v>
      </c>
      <c r="L916" s="157">
        <v>0</v>
      </c>
      <c r="M916" s="157">
        <v>0</v>
      </c>
      <c r="N916" s="157">
        <v>0</v>
      </c>
      <c r="O916" s="9">
        <v>6000000</v>
      </c>
      <c r="P916" s="69">
        <v>2020</v>
      </c>
    </row>
    <row r="917" spans="1:16">
      <c r="A917" s="172">
        <v>324</v>
      </c>
      <c r="B917" s="145" t="s">
        <v>860</v>
      </c>
      <c r="C917" s="3" t="s">
        <v>56</v>
      </c>
      <c r="D917" s="3">
        <v>1962</v>
      </c>
      <c r="E917" s="66">
        <v>3</v>
      </c>
      <c r="F917" s="10">
        <v>1044.9000000000001</v>
      </c>
      <c r="G917" s="10">
        <v>973.8</v>
      </c>
      <c r="H917" s="10">
        <v>973.8</v>
      </c>
      <c r="I917" s="189">
        <v>44</v>
      </c>
      <c r="J917" s="10">
        <v>2107008</v>
      </c>
      <c r="K917" s="163">
        <v>0</v>
      </c>
      <c r="L917" s="163">
        <v>0</v>
      </c>
      <c r="M917" s="163">
        <v>0</v>
      </c>
      <c r="N917" s="163">
        <v>0</v>
      </c>
      <c r="O917" s="10">
        <v>2107008</v>
      </c>
      <c r="P917" s="70">
        <v>2020</v>
      </c>
    </row>
    <row r="918" spans="1:16">
      <c r="A918" s="145">
        <v>325</v>
      </c>
      <c r="B918" s="145" t="s">
        <v>861</v>
      </c>
      <c r="C918" s="3" t="s">
        <v>56</v>
      </c>
      <c r="D918" s="3">
        <v>1962</v>
      </c>
      <c r="E918" s="66">
        <v>3</v>
      </c>
      <c r="F918" s="10">
        <v>1040.3</v>
      </c>
      <c r="G918" s="10">
        <v>969.2</v>
      </c>
      <c r="H918" s="10">
        <v>969.2</v>
      </c>
      <c r="I918" s="189">
        <v>51</v>
      </c>
      <c r="J918" s="10">
        <v>2107008</v>
      </c>
      <c r="K918" s="163">
        <v>0</v>
      </c>
      <c r="L918" s="163">
        <v>0</v>
      </c>
      <c r="M918" s="163">
        <v>0</v>
      </c>
      <c r="N918" s="163">
        <v>0</v>
      </c>
      <c r="O918" s="10">
        <v>2107008</v>
      </c>
      <c r="P918" s="70">
        <v>2020</v>
      </c>
    </row>
    <row r="919" spans="1:16">
      <c r="A919" s="172">
        <v>326</v>
      </c>
      <c r="B919" s="145" t="s">
        <v>862</v>
      </c>
      <c r="C919" s="3" t="s">
        <v>56</v>
      </c>
      <c r="D919" s="3">
        <v>1961</v>
      </c>
      <c r="E919" s="66">
        <v>2</v>
      </c>
      <c r="F919" s="10">
        <v>605.29999999999995</v>
      </c>
      <c r="G919" s="10">
        <v>563.29999999999995</v>
      </c>
      <c r="H919" s="10">
        <v>563.29999999999995</v>
      </c>
      <c r="I919" s="189">
        <v>31</v>
      </c>
      <c r="J919" s="10">
        <v>3088839.9</v>
      </c>
      <c r="K919" s="163">
        <v>0</v>
      </c>
      <c r="L919" s="163">
        <v>0</v>
      </c>
      <c r="M919" s="163">
        <v>0</v>
      </c>
      <c r="N919" s="163">
        <v>0</v>
      </c>
      <c r="O919" s="10">
        <v>3088839.9</v>
      </c>
      <c r="P919" s="70">
        <v>2020</v>
      </c>
    </row>
    <row r="920" spans="1:16">
      <c r="A920" s="145">
        <v>327</v>
      </c>
      <c r="B920" s="145" t="s">
        <v>863</v>
      </c>
      <c r="C920" s="3" t="s">
        <v>56</v>
      </c>
      <c r="D920" s="3">
        <v>1961</v>
      </c>
      <c r="E920" s="66">
        <v>2</v>
      </c>
      <c r="F920" s="10">
        <v>605.4</v>
      </c>
      <c r="G920" s="10">
        <v>563.4</v>
      </c>
      <c r="H920" s="10">
        <v>563.4</v>
      </c>
      <c r="I920" s="189">
        <v>24</v>
      </c>
      <c r="J920" s="10">
        <v>3089014.2</v>
      </c>
      <c r="K920" s="163">
        <v>0</v>
      </c>
      <c r="L920" s="163">
        <v>0</v>
      </c>
      <c r="M920" s="163">
        <v>0</v>
      </c>
      <c r="N920" s="163">
        <v>0</v>
      </c>
      <c r="O920" s="10">
        <v>3089014.2</v>
      </c>
      <c r="P920" s="70">
        <v>2020</v>
      </c>
    </row>
    <row r="921" spans="1:16">
      <c r="A921" s="172">
        <v>328</v>
      </c>
      <c r="B921" s="145" t="s">
        <v>864</v>
      </c>
      <c r="C921" s="3" t="s">
        <v>56</v>
      </c>
      <c r="D921" s="3">
        <v>1961</v>
      </c>
      <c r="E921" s="66">
        <v>2</v>
      </c>
      <c r="F921" s="10">
        <v>607.4</v>
      </c>
      <c r="G921" s="10">
        <v>569</v>
      </c>
      <c r="H921" s="10">
        <v>569</v>
      </c>
      <c r="I921" s="189">
        <v>31</v>
      </c>
      <c r="J921" s="10">
        <v>3098775</v>
      </c>
      <c r="K921" s="163">
        <v>0</v>
      </c>
      <c r="L921" s="163">
        <v>0</v>
      </c>
      <c r="M921" s="163">
        <v>0</v>
      </c>
      <c r="N921" s="163">
        <v>0</v>
      </c>
      <c r="O921" s="10">
        <v>3098775</v>
      </c>
      <c r="P921" s="70">
        <v>2020</v>
      </c>
    </row>
    <row r="922" spans="1:16">
      <c r="A922" s="145">
        <v>329</v>
      </c>
      <c r="B922" s="145" t="s">
        <v>865</v>
      </c>
      <c r="C922" s="3" t="s">
        <v>56</v>
      </c>
      <c r="D922" s="3">
        <v>1961</v>
      </c>
      <c r="E922" s="66">
        <v>2</v>
      </c>
      <c r="F922" s="10">
        <v>605.5</v>
      </c>
      <c r="G922" s="10">
        <v>554.6</v>
      </c>
      <c r="H922" s="10">
        <v>554.6</v>
      </c>
      <c r="I922" s="189">
        <v>31</v>
      </c>
      <c r="J922" s="10">
        <v>3073675.8</v>
      </c>
      <c r="K922" s="163">
        <v>0</v>
      </c>
      <c r="L922" s="163">
        <v>0</v>
      </c>
      <c r="M922" s="163">
        <v>0</v>
      </c>
      <c r="N922" s="163">
        <v>0</v>
      </c>
      <c r="O922" s="10">
        <v>3073675.8</v>
      </c>
      <c r="P922" s="70">
        <v>2020</v>
      </c>
    </row>
    <row r="923" spans="1:16">
      <c r="A923" s="172">
        <v>330</v>
      </c>
      <c r="B923" s="145" t="s">
        <v>171</v>
      </c>
      <c r="C923" s="3" t="s">
        <v>56</v>
      </c>
      <c r="D923" s="3">
        <v>1959</v>
      </c>
      <c r="E923" s="66">
        <v>2</v>
      </c>
      <c r="F923" s="10">
        <v>601.20000000000005</v>
      </c>
      <c r="G923" s="10">
        <v>550.20000000000005</v>
      </c>
      <c r="H923" s="10">
        <v>550.20000000000005</v>
      </c>
      <c r="I923" s="189">
        <v>29</v>
      </c>
      <c r="J923" s="10">
        <v>958998.60000000009</v>
      </c>
      <c r="K923" s="163">
        <v>0</v>
      </c>
      <c r="L923" s="163">
        <v>0</v>
      </c>
      <c r="M923" s="163">
        <v>0</v>
      </c>
      <c r="N923" s="163">
        <v>0</v>
      </c>
      <c r="O923" s="10">
        <v>958998.60000000009</v>
      </c>
      <c r="P923" s="70">
        <v>2020</v>
      </c>
    </row>
    <row r="924" spans="1:16">
      <c r="A924" s="145">
        <v>331</v>
      </c>
      <c r="B924" s="145" t="s">
        <v>866</v>
      </c>
      <c r="C924" s="3" t="s">
        <v>56</v>
      </c>
      <c r="D924" s="3">
        <v>1960</v>
      </c>
      <c r="E924" s="66">
        <v>2</v>
      </c>
      <c r="F924" s="10">
        <v>650.1</v>
      </c>
      <c r="G924" s="10">
        <v>597.1</v>
      </c>
      <c r="H924" s="10">
        <v>597.1</v>
      </c>
      <c r="I924" s="189">
        <v>29</v>
      </c>
      <c r="J924" s="10">
        <v>3147753.3</v>
      </c>
      <c r="K924" s="163">
        <v>0</v>
      </c>
      <c r="L924" s="163">
        <v>0</v>
      </c>
      <c r="M924" s="163">
        <v>0</v>
      </c>
      <c r="N924" s="163">
        <v>0</v>
      </c>
      <c r="O924" s="10">
        <v>3147753.3</v>
      </c>
      <c r="P924" s="70">
        <v>2020</v>
      </c>
    </row>
    <row r="925" spans="1:16">
      <c r="A925" s="172">
        <v>332</v>
      </c>
      <c r="B925" s="145" t="s">
        <v>867</v>
      </c>
      <c r="C925" s="3" t="s">
        <v>56</v>
      </c>
      <c r="D925" s="3">
        <v>1962</v>
      </c>
      <c r="E925" s="66">
        <v>5</v>
      </c>
      <c r="F925" s="10">
        <v>2754</v>
      </c>
      <c r="G925" s="10">
        <v>2542</v>
      </c>
      <c r="H925" s="10">
        <v>2542</v>
      </c>
      <c r="I925" s="189">
        <v>114</v>
      </c>
      <c r="J925" s="10">
        <v>3160512</v>
      </c>
      <c r="K925" s="163">
        <v>0</v>
      </c>
      <c r="L925" s="163">
        <v>0</v>
      </c>
      <c r="M925" s="163">
        <v>0</v>
      </c>
      <c r="N925" s="163">
        <v>0</v>
      </c>
      <c r="O925" s="10">
        <v>3160512</v>
      </c>
      <c r="P925" s="70">
        <v>2020</v>
      </c>
    </row>
    <row r="926" spans="1:16">
      <c r="A926" s="145">
        <v>333</v>
      </c>
      <c r="B926" s="145" t="s">
        <v>868</v>
      </c>
      <c r="C926" s="3" t="s">
        <v>56</v>
      </c>
      <c r="D926" s="3">
        <v>1961</v>
      </c>
      <c r="E926" s="66">
        <v>2</v>
      </c>
      <c r="F926" s="10">
        <v>669.4</v>
      </c>
      <c r="G926" s="10">
        <v>622.4</v>
      </c>
      <c r="H926" s="10">
        <v>622.4</v>
      </c>
      <c r="I926" s="189">
        <v>33</v>
      </c>
      <c r="J926" s="10">
        <v>3587808</v>
      </c>
      <c r="K926" s="163">
        <v>0</v>
      </c>
      <c r="L926" s="163">
        <v>0</v>
      </c>
      <c r="M926" s="163">
        <v>0</v>
      </c>
      <c r="N926" s="163">
        <v>0</v>
      </c>
      <c r="O926" s="10">
        <v>3587808</v>
      </c>
      <c r="P926" s="70">
        <v>2020</v>
      </c>
    </row>
    <row r="927" spans="1:16">
      <c r="A927" s="172">
        <v>334</v>
      </c>
      <c r="B927" s="145" t="s">
        <v>869</v>
      </c>
      <c r="C927" s="3" t="s">
        <v>56</v>
      </c>
      <c r="D927" s="3">
        <v>1961</v>
      </c>
      <c r="E927" s="66">
        <v>2</v>
      </c>
      <c r="F927" s="10">
        <v>612.1</v>
      </c>
      <c r="G927" s="10">
        <v>558.70000000000005</v>
      </c>
      <c r="H927" s="10">
        <v>558.70000000000005</v>
      </c>
      <c r="I927" s="189">
        <v>38</v>
      </c>
      <c r="J927" s="10">
        <v>2909850.9000000004</v>
      </c>
      <c r="K927" s="163">
        <v>0</v>
      </c>
      <c r="L927" s="163">
        <v>0</v>
      </c>
      <c r="M927" s="163">
        <v>0</v>
      </c>
      <c r="N927" s="163">
        <v>0</v>
      </c>
      <c r="O927" s="10">
        <v>2909850.9000000004</v>
      </c>
      <c r="P927" s="70">
        <v>2020</v>
      </c>
    </row>
    <row r="928" spans="1:16">
      <c r="A928" s="145">
        <v>335</v>
      </c>
      <c r="B928" s="145" t="s">
        <v>870</v>
      </c>
      <c r="C928" s="3" t="s">
        <v>56</v>
      </c>
      <c r="D928" s="3">
        <v>1960</v>
      </c>
      <c r="E928" s="66">
        <v>2</v>
      </c>
      <c r="F928" s="10">
        <v>451.8</v>
      </c>
      <c r="G928" s="10">
        <v>416.4</v>
      </c>
      <c r="H928" s="10">
        <v>416.4</v>
      </c>
      <c r="I928" s="189">
        <v>24</v>
      </c>
      <c r="J928" s="10">
        <v>2173906.7999999998</v>
      </c>
      <c r="K928" s="163">
        <v>0</v>
      </c>
      <c r="L928" s="163">
        <v>0</v>
      </c>
      <c r="M928" s="163">
        <v>0</v>
      </c>
      <c r="N928" s="163">
        <v>0</v>
      </c>
      <c r="O928" s="10">
        <v>2173906.7999999998</v>
      </c>
      <c r="P928" s="70">
        <v>2020</v>
      </c>
    </row>
    <row r="929" spans="1:16">
      <c r="A929" s="172">
        <v>336</v>
      </c>
      <c r="B929" s="145" t="s">
        <v>172</v>
      </c>
      <c r="C929" s="3" t="s">
        <v>56</v>
      </c>
      <c r="D929" s="3">
        <v>1958</v>
      </c>
      <c r="E929" s="66">
        <v>2</v>
      </c>
      <c r="F929" s="10">
        <v>553.1</v>
      </c>
      <c r="G929" s="10">
        <v>504.7</v>
      </c>
      <c r="H929" s="10">
        <v>504.7</v>
      </c>
      <c r="I929" s="189">
        <v>37</v>
      </c>
      <c r="J929" s="10">
        <v>879692.1</v>
      </c>
      <c r="K929" s="163">
        <v>0</v>
      </c>
      <c r="L929" s="163">
        <v>0</v>
      </c>
      <c r="M929" s="163">
        <v>0</v>
      </c>
      <c r="N929" s="163">
        <v>0</v>
      </c>
      <c r="O929" s="10">
        <v>879692.1</v>
      </c>
      <c r="P929" s="70">
        <v>2020</v>
      </c>
    </row>
    <row r="930" spans="1:16">
      <c r="A930" s="145">
        <v>337</v>
      </c>
      <c r="B930" s="145" t="s">
        <v>871</v>
      </c>
      <c r="C930" s="3" t="s">
        <v>56</v>
      </c>
      <c r="D930" s="3">
        <v>1962</v>
      </c>
      <c r="E930" s="66">
        <v>5</v>
      </c>
      <c r="F930" s="10">
        <v>2764.1</v>
      </c>
      <c r="G930" s="10">
        <v>2616.1</v>
      </c>
      <c r="H930" s="10">
        <v>2472.4</v>
      </c>
      <c r="I930" s="189">
        <v>104</v>
      </c>
      <c r="J930" s="10">
        <v>5427331.2000000002</v>
      </c>
      <c r="K930" s="163">
        <v>0</v>
      </c>
      <c r="L930" s="163">
        <v>0</v>
      </c>
      <c r="M930" s="163">
        <v>0</v>
      </c>
      <c r="N930" s="163">
        <v>0</v>
      </c>
      <c r="O930" s="10">
        <v>5427331.2000000002</v>
      </c>
      <c r="P930" s="70">
        <v>2020</v>
      </c>
    </row>
    <row r="931" spans="1:16">
      <c r="A931" s="172">
        <v>338</v>
      </c>
      <c r="B931" s="145" t="s">
        <v>872</v>
      </c>
      <c r="C931" s="3" t="s">
        <v>56</v>
      </c>
      <c r="D931" s="3">
        <v>1962</v>
      </c>
      <c r="E931" s="66">
        <v>5</v>
      </c>
      <c r="F931" s="10">
        <v>1672.32</v>
      </c>
      <c r="G931" s="10">
        <v>1530.5</v>
      </c>
      <c r="H931" s="10">
        <v>1530.5</v>
      </c>
      <c r="I931" s="189">
        <v>76</v>
      </c>
      <c r="J931" s="10">
        <v>3345321.6</v>
      </c>
      <c r="K931" s="163">
        <v>0</v>
      </c>
      <c r="L931" s="163">
        <v>0</v>
      </c>
      <c r="M931" s="163">
        <v>0</v>
      </c>
      <c r="N931" s="163">
        <v>0</v>
      </c>
      <c r="O931" s="10">
        <v>3345321.6</v>
      </c>
      <c r="P931" s="70">
        <v>2020</v>
      </c>
    </row>
    <row r="932" spans="1:16">
      <c r="A932" s="145">
        <v>339</v>
      </c>
      <c r="B932" s="147" t="s">
        <v>873</v>
      </c>
      <c r="C932" s="4" t="s">
        <v>55</v>
      </c>
      <c r="D932" s="2">
        <v>1962</v>
      </c>
      <c r="E932" s="4">
        <v>5</v>
      </c>
      <c r="F932" s="9">
        <v>3468.1</v>
      </c>
      <c r="G932" s="9">
        <v>3226.1</v>
      </c>
      <c r="H932" s="9">
        <v>3226.1</v>
      </c>
      <c r="I932" s="191">
        <v>153</v>
      </c>
      <c r="J932" s="9">
        <v>6879247.2000000002</v>
      </c>
      <c r="K932" s="157">
        <v>0</v>
      </c>
      <c r="L932" s="157">
        <v>0</v>
      </c>
      <c r="M932" s="157">
        <v>0</v>
      </c>
      <c r="N932" s="157">
        <v>0</v>
      </c>
      <c r="O932" s="9">
        <v>6879247.2000000002</v>
      </c>
      <c r="P932" s="69">
        <v>2020</v>
      </c>
    </row>
    <row r="933" spans="1:16">
      <c r="A933" s="172">
        <v>340</v>
      </c>
      <c r="B933" s="147" t="s">
        <v>874</v>
      </c>
      <c r="C933" s="4" t="s">
        <v>55</v>
      </c>
      <c r="D933" s="2">
        <v>1962</v>
      </c>
      <c r="E933" s="4">
        <v>5</v>
      </c>
      <c r="F933" s="9">
        <v>3459.7</v>
      </c>
      <c r="G933" s="9">
        <v>3217.7</v>
      </c>
      <c r="H933" s="9">
        <v>3217.7</v>
      </c>
      <c r="I933" s="191">
        <v>139</v>
      </c>
      <c r="J933" s="9">
        <v>6900897.6000000006</v>
      </c>
      <c r="K933" s="157">
        <v>0</v>
      </c>
      <c r="L933" s="157">
        <v>0</v>
      </c>
      <c r="M933" s="157">
        <v>0</v>
      </c>
      <c r="N933" s="157">
        <v>0</v>
      </c>
      <c r="O933" s="9">
        <v>6900897.6000000006</v>
      </c>
      <c r="P933" s="69">
        <v>2020</v>
      </c>
    </row>
    <row r="934" spans="1:16">
      <c r="A934" s="145">
        <v>341</v>
      </c>
      <c r="B934" s="145" t="s">
        <v>875</v>
      </c>
      <c r="C934" s="3" t="s">
        <v>56</v>
      </c>
      <c r="D934" s="3">
        <v>1962</v>
      </c>
      <c r="E934" s="66">
        <v>4</v>
      </c>
      <c r="F934" s="10">
        <v>2717.83</v>
      </c>
      <c r="G934" s="10">
        <v>2527.4</v>
      </c>
      <c r="H934" s="10">
        <v>2527.4</v>
      </c>
      <c r="I934" s="189">
        <v>148</v>
      </c>
      <c r="J934" s="10">
        <v>6742425.6000000006</v>
      </c>
      <c r="K934" s="163">
        <v>0</v>
      </c>
      <c r="L934" s="163">
        <v>0</v>
      </c>
      <c r="M934" s="163">
        <v>0</v>
      </c>
      <c r="N934" s="163">
        <v>0</v>
      </c>
      <c r="O934" s="10">
        <v>6742425.6000000006</v>
      </c>
      <c r="P934" s="70">
        <v>2020</v>
      </c>
    </row>
    <row r="935" spans="1:16">
      <c r="A935" s="172">
        <v>342</v>
      </c>
      <c r="B935" s="145" t="s">
        <v>471</v>
      </c>
      <c r="C935" s="3" t="s">
        <v>56</v>
      </c>
      <c r="D935" s="3">
        <v>1961</v>
      </c>
      <c r="E935" s="66">
        <v>4</v>
      </c>
      <c r="F935" s="10">
        <v>2753.3</v>
      </c>
      <c r="G935" s="10">
        <v>2548.6</v>
      </c>
      <c r="H935" s="10">
        <v>2548.6</v>
      </c>
      <c r="I935" s="189">
        <v>115</v>
      </c>
      <c r="J935" s="10">
        <v>4442209.8</v>
      </c>
      <c r="K935" s="163">
        <v>0</v>
      </c>
      <c r="L935" s="163">
        <v>0</v>
      </c>
      <c r="M935" s="163">
        <v>0</v>
      </c>
      <c r="N935" s="163">
        <v>0</v>
      </c>
      <c r="O935" s="10">
        <v>4442209.8</v>
      </c>
      <c r="P935" s="70">
        <v>2020</v>
      </c>
    </row>
    <row r="936" spans="1:16">
      <c r="A936" s="145">
        <v>343</v>
      </c>
      <c r="B936" s="145" t="s">
        <v>876</v>
      </c>
      <c r="C936" s="3" t="s">
        <v>56</v>
      </c>
      <c r="D936" s="3">
        <v>1962</v>
      </c>
      <c r="E936" s="66">
        <v>4</v>
      </c>
      <c r="F936" s="10">
        <v>3162.4</v>
      </c>
      <c r="G936" s="10">
        <v>2989.7</v>
      </c>
      <c r="H936" s="10">
        <v>2251.1</v>
      </c>
      <c r="I936" s="189">
        <v>76</v>
      </c>
      <c r="J936" s="10">
        <v>5451213.6000000006</v>
      </c>
      <c r="K936" s="163">
        <v>0</v>
      </c>
      <c r="L936" s="163">
        <v>0</v>
      </c>
      <c r="M936" s="163">
        <v>0</v>
      </c>
      <c r="N936" s="163">
        <v>0</v>
      </c>
      <c r="O936" s="10">
        <v>5451213.6000000006</v>
      </c>
      <c r="P936" s="70">
        <v>2020</v>
      </c>
    </row>
    <row r="937" spans="1:16">
      <c r="A937" s="172">
        <v>344</v>
      </c>
      <c r="B937" s="145" t="s">
        <v>877</v>
      </c>
      <c r="C937" s="3" t="s">
        <v>56</v>
      </c>
      <c r="D937" s="3">
        <v>1961</v>
      </c>
      <c r="E937" s="66">
        <v>4</v>
      </c>
      <c r="F937" s="10">
        <v>2119</v>
      </c>
      <c r="G937" s="10">
        <v>1974.5</v>
      </c>
      <c r="H937" s="10">
        <v>1974.5</v>
      </c>
      <c r="I937" s="189">
        <v>101</v>
      </c>
      <c r="J937" s="10">
        <v>8756838.3000000007</v>
      </c>
      <c r="K937" s="163">
        <v>0</v>
      </c>
      <c r="L937" s="163">
        <v>0</v>
      </c>
      <c r="M937" s="163">
        <v>0</v>
      </c>
      <c r="N937" s="163">
        <v>0</v>
      </c>
      <c r="O937" s="10">
        <v>8756838.3000000007</v>
      </c>
      <c r="P937" s="70">
        <v>2020</v>
      </c>
    </row>
    <row r="938" spans="1:16">
      <c r="A938" s="145">
        <v>345</v>
      </c>
      <c r="B938" s="145" t="s">
        <v>878</v>
      </c>
      <c r="C938" s="3" t="s">
        <v>56</v>
      </c>
      <c r="D938" s="3">
        <v>1961</v>
      </c>
      <c r="E938" s="66">
        <v>4</v>
      </c>
      <c r="F938" s="10">
        <v>2672.9</v>
      </c>
      <c r="G938" s="10">
        <v>2517.1</v>
      </c>
      <c r="H938" s="10">
        <v>2517.1</v>
      </c>
      <c r="I938" s="189">
        <v>118</v>
      </c>
      <c r="J938" s="10">
        <v>11148033.300000001</v>
      </c>
      <c r="K938" s="163">
        <v>0</v>
      </c>
      <c r="L938" s="163">
        <v>0</v>
      </c>
      <c r="M938" s="163">
        <v>0</v>
      </c>
      <c r="N938" s="163">
        <v>0</v>
      </c>
      <c r="O938" s="10">
        <v>11148033.300000001</v>
      </c>
      <c r="P938" s="70">
        <v>2020</v>
      </c>
    </row>
    <row r="939" spans="1:16">
      <c r="A939" s="172">
        <v>346</v>
      </c>
      <c r="B939" s="145" t="s">
        <v>879</v>
      </c>
      <c r="C939" s="3" t="s">
        <v>56</v>
      </c>
      <c r="D939" s="3">
        <v>1961</v>
      </c>
      <c r="E939" s="66">
        <v>4</v>
      </c>
      <c r="F939" s="10">
        <v>2805.5</v>
      </c>
      <c r="G939" s="10">
        <v>2598.6999999999998</v>
      </c>
      <c r="H939" s="10">
        <v>2598.6999999999998</v>
      </c>
      <c r="I939" s="189">
        <v>124</v>
      </c>
      <c r="J939" s="10">
        <v>11380881.300000001</v>
      </c>
      <c r="K939" s="163">
        <v>0</v>
      </c>
      <c r="L939" s="163">
        <v>0</v>
      </c>
      <c r="M939" s="163">
        <v>0</v>
      </c>
      <c r="N939" s="163">
        <v>0</v>
      </c>
      <c r="O939" s="10">
        <v>11380881.300000001</v>
      </c>
      <c r="P939" s="70">
        <v>2020</v>
      </c>
    </row>
    <row r="940" spans="1:16">
      <c r="A940" s="145">
        <v>347</v>
      </c>
      <c r="B940" s="147" t="s">
        <v>880</v>
      </c>
      <c r="C940" s="4" t="s">
        <v>55</v>
      </c>
      <c r="D940" s="2">
        <v>1960</v>
      </c>
      <c r="E940" s="4">
        <v>4</v>
      </c>
      <c r="F940" s="9">
        <v>2200.2399999999998</v>
      </c>
      <c r="G940" s="9">
        <v>2045.24</v>
      </c>
      <c r="H940" s="9">
        <v>1249.72</v>
      </c>
      <c r="I940" s="191">
        <v>77</v>
      </c>
      <c r="J940" s="9">
        <v>3564853.32</v>
      </c>
      <c r="K940" s="157">
        <v>0</v>
      </c>
      <c r="L940" s="157">
        <v>0</v>
      </c>
      <c r="M940" s="157">
        <v>0</v>
      </c>
      <c r="N940" s="157">
        <v>0</v>
      </c>
      <c r="O940" s="9">
        <v>3564853.32</v>
      </c>
      <c r="P940" s="69">
        <v>2020</v>
      </c>
    </row>
    <row r="941" spans="1:16">
      <c r="A941" s="172">
        <v>348</v>
      </c>
      <c r="B941" s="145" t="s">
        <v>881</v>
      </c>
      <c r="C941" s="3" t="s">
        <v>56</v>
      </c>
      <c r="D941" s="3">
        <v>1962</v>
      </c>
      <c r="E941" s="66">
        <v>2</v>
      </c>
      <c r="F941" s="10">
        <v>672.2</v>
      </c>
      <c r="G941" s="10">
        <v>623</v>
      </c>
      <c r="H941" s="10">
        <v>623</v>
      </c>
      <c r="I941" s="189">
        <v>35</v>
      </c>
      <c r="J941" s="10">
        <v>2477520</v>
      </c>
      <c r="K941" s="163">
        <v>0</v>
      </c>
      <c r="L941" s="163">
        <v>0</v>
      </c>
      <c r="M941" s="163">
        <v>0</v>
      </c>
      <c r="N941" s="163">
        <v>0</v>
      </c>
      <c r="O941" s="10">
        <v>2477520</v>
      </c>
      <c r="P941" s="70">
        <v>2020</v>
      </c>
    </row>
    <row r="942" spans="1:16">
      <c r="A942" s="145">
        <v>349</v>
      </c>
      <c r="B942" s="145" t="s">
        <v>882</v>
      </c>
      <c r="C942" s="3" t="s">
        <v>56</v>
      </c>
      <c r="D942" s="3">
        <v>1960</v>
      </c>
      <c r="E942" s="66">
        <v>2</v>
      </c>
      <c r="F942" s="10">
        <v>673.8</v>
      </c>
      <c r="G942" s="10">
        <v>627.4</v>
      </c>
      <c r="H942" s="10">
        <v>627.4</v>
      </c>
      <c r="I942" s="189">
        <v>35</v>
      </c>
      <c r="J942" s="10">
        <v>3593398.2</v>
      </c>
      <c r="K942" s="163">
        <v>0</v>
      </c>
      <c r="L942" s="163">
        <v>0</v>
      </c>
      <c r="M942" s="163">
        <v>0</v>
      </c>
      <c r="N942" s="163">
        <v>0</v>
      </c>
      <c r="O942" s="10">
        <v>3593398.2</v>
      </c>
      <c r="P942" s="70">
        <v>2020</v>
      </c>
    </row>
    <row r="943" spans="1:16">
      <c r="A943" s="172">
        <v>350</v>
      </c>
      <c r="B943" s="145" t="s">
        <v>883</v>
      </c>
      <c r="C943" s="3" t="s">
        <v>56</v>
      </c>
      <c r="D943" s="3">
        <v>1962</v>
      </c>
      <c r="E943" s="66">
        <v>2</v>
      </c>
      <c r="F943" s="10">
        <v>678.7</v>
      </c>
      <c r="G943" s="10">
        <v>630.70000000000005</v>
      </c>
      <c r="H943" s="10">
        <v>630.70000000000005</v>
      </c>
      <c r="I943" s="189">
        <v>37</v>
      </c>
      <c r="J943" s="10">
        <v>2499840</v>
      </c>
      <c r="K943" s="163">
        <v>0</v>
      </c>
      <c r="L943" s="163">
        <v>0</v>
      </c>
      <c r="M943" s="163">
        <v>0</v>
      </c>
      <c r="N943" s="163">
        <v>0</v>
      </c>
      <c r="O943" s="10">
        <v>2499840</v>
      </c>
      <c r="P943" s="70">
        <v>2020</v>
      </c>
    </row>
    <row r="944" spans="1:16">
      <c r="A944" s="145">
        <v>351</v>
      </c>
      <c r="B944" s="145" t="s">
        <v>884</v>
      </c>
      <c r="C944" s="3" t="s">
        <v>56</v>
      </c>
      <c r="D944" s="3">
        <v>1960</v>
      </c>
      <c r="E944" s="66">
        <v>2</v>
      </c>
      <c r="F944" s="10">
        <v>297.8</v>
      </c>
      <c r="G944" s="10">
        <v>272.2</v>
      </c>
      <c r="H944" s="10">
        <v>272.2</v>
      </c>
      <c r="I944" s="189">
        <v>19</v>
      </c>
      <c r="J944" s="10">
        <v>1639548.6</v>
      </c>
      <c r="K944" s="163">
        <v>0</v>
      </c>
      <c r="L944" s="163">
        <v>0</v>
      </c>
      <c r="M944" s="163">
        <v>0</v>
      </c>
      <c r="N944" s="163">
        <v>0</v>
      </c>
      <c r="O944" s="10">
        <v>1639548.6</v>
      </c>
      <c r="P944" s="70">
        <v>2020</v>
      </c>
    </row>
    <row r="945" spans="1:16">
      <c r="A945" s="172">
        <v>352</v>
      </c>
      <c r="B945" s="145" t="s">
        <v>885</v>
      </c>
      <c r="C945" s="3" t="s">
        <v>56</v>
      </c>
      <c r="D945" s="3">
        <v>1960</v>
      </c>
      <c r="E945" s="66">
        <v>2</v>
      </c>
      <c r="F945" s="10">
        <v>303.60000000000002</v>
      </c>
      <c r="G945" s="10">
        <v>282.7</v>
      </c>
      <c r="H945" s="10">
        <v>282.7</v>
      </c>
      <c r="I945" s="189">
        <v>18</v>
      </c>
      <c r="J945" s="10">
        <v>1657850.1</v>
      </c>
      <c r="K945" s="163">
        <v>0</v>
      </c>
      <c r="L945" s="163">
        <v>0</v>
      </c>
      <c r="M945" s="163">
        <v>0</v>
      </c>
      <c r="N945" s="163">
        <v>0</v>
      </c>
      <c r="O945" s="10">
        <v>1657850.1</v>
      </c>
      <c r="P945" s="70">
        <v>2020</v>
      </c>
    </row>
    <row r="946" spans="1:16">
      <c r="A946" s="145">
        <v>353</v>
      </c>
      <c r="B946" s="145" t="s">
        <v>173</v>
      </c>
      <c r="C946" s="3" t="s">
        <v>56</v>
      </c>
      <c r="D946" s="3">
        <v>1958</v>
      </c>
      <c r="E946" s="66">
        <v>2</v>
      </c>
      <c r="F946" s="10">
        <v>287.10000000000002</v>
      </c>
      <c r="G946" s="10">
        <v>265.5</v>
      </c>
      <c r="H946" s="10">
        <v>265.5</v>
      </c>
      <c r="I946" s="189">
        <v>17</v>
      </c>
      <c r="J946" s="10">
        <v>462766.5</v>
      </c>
      <c r="K946" s="163">
        <v>0</v>
      </c>
      <c r="L946" s="163">
        <v>0</v>
      </c>
      <c r="M946" s="163">
        <v>0</v>
      </c>
      <c r="N946" s="163">
        <v>0</v>
      </c>
      <c r="O946" s="10">
        <v>462766.5</v>
      </c>
      <c r="P946" s="70">
        <v>2020</v>
      </c>
    </row>
    <row r="947" spans="1:16">
      <c r="A947" s="172">
        <v>354</v>
      </c>
      <c r="B947" s="145" t="s">
        <v>886</v>
      </c>
      <c r="C947" s="3" t="s">
        <v>56</v>
      </c>
      <c r="D947" s="3">
        <v>1960</v>
      </c>
      <c r="E947" s="66">
        <v>2</v>
      </c>
      <c r="F947" s="10">
        <v>296.8</v>
      </c>
      <c r="G947" s="10">
        <v>275.7</v>
      </c>
      <c r="H947" s="10">
        <v>275.7</v>
      </c>
      <c r="I947" s="189">
        <v>19</v>
      </c>
      <c r="J947" s="10">
        <v>1627793.1</v>
      </c>
      <c r="K947" s="163">
        <v>0</v>
      </c>
      <c r="L947" s="163">
        <v>0</v>
      </c>
      <c r="M947" s="163">
        <v>0</v>
      </c>
      <c r="N947" s="163">
        <v>0</v>
      </c>
      <c r="O947" s="10">
        <v>1627793.1</v>
      </c>
      <c r="P947" s="70">
        <v>2020</v>
      </c>
    </row>
    <row r="948" spans="1:16">
      <c r="A948" s="145">
        <v>355</v>
      </c>
      <c r="B948" s="145" t="s">
        <v>887</v>
      </c>
      <c r="C948" s="3" t="s">
        <v>56</v>
      </c>
      <c r="D948" s="3">
        <v>1960</v>
      </c>
      <c r="E948" s="66">
        <v>2</v>
      </c>
      <c r="F948" s="10">
        <v>298.3</v>
      </c>
      <c r="G948" s="10">
        <v>277.8</v>
      </c>
      <c r="H948" s="10">
        <v>277.8</v>
      </c>
      <c r="I948" s="189">
        <v>13</v>
      </c>
      <c r="J948" s="10">
        <v>1631453.4</v>
      </c>
      <c r="K948" s="163">
        <v>0</v>
      </c>
      <c r="L948" s="163">
        <v>0</v>
      </c>
      <c r="M948" s="163">
        <v>0</v>
      </c>
      <c r="N948" s="163">
        <v>0</v>
      </c>
      <c r="O948" s="10">
        <v>1631453.4</v>
      </c>
      <c r="P948" s="70">
        <v>2020</v>
      </c>
    </row>
    <row r="949" spans="1:16">
      <c r="A949" s="172">
        <v>356</v>
      </c>
      <c r="B949" s="145" t="s">
        <v>174</v>
      </c>
      <c r="C949" s="3" t="s">
        <v>56</v>
      </c>
      <c r="D949" s="3">
        <v>1958</v>
      </c>
      <c r="E949" s="66">
        <v>2</v>
      </c>
      <c r="F949" s="10">
        <v>493.9</v>
      </c>
      <c r="G949" s="10">
        <v>443.2</v>
      </c>
      <c r="H949" s="10">
        <v>443.2</v>
      </c>
      <c r="I949" s="189">
        <v>25</v>
      </c>
      <c r="J949" s="10">
        <v>772497.6</v>
      </c>
      <c r="K949" s="163">
        <v>0</v>
      </c>
      <c r="L949" s="163">
        <v>0</v>
      </c>
      <c r="M949" s="163">
        <v>0</v>
      </c>
      <c r="N949" s="163">
        <v>0</v>
      </c>
      <c r="O949" s="10">
        <v>772497.6</v>
      </c>
      <c r="P949" s="70">
        <v>2020</v>
      </c>
    </row>
    <row r="950" spans="1:16">
      <c r="A950" s="145">
        <v>357</v>
      </c>
      <c r="B950" s="145" t="s">
        <v>175</v>
      </c>
      <c r="C950" s="3" t="s">
        <v>56</v>
      </c>
      <c r="D950" s="3">
        <v>1958</v>
      </c>
      <c r="E950" s="66">
        <v>2</v>
      </c>
      <c r="F950" s="10">
        <v>445.84</v>
      </c>
      <c r="G950" s="10">
        <v>387.88079999999997</v>
      </c>
      <c r="H950" s="10">
        <v>387.88079999999997</v>
      </c>
      <c r="I950" s="189">
        <v>25</v>
      </c>
      <c r="J950" s="10">
        <v>676076.58299999998</v>
      </c>
      <c r="K950" s="163">
        <v>0</v>
      </c>
      <c r="L950" s="163">
        <v>0</v>
      </c>
      <c r="M950" s="163">
        <v>0</v>
      </c>
      <c r="N950" s="163">
        <v>0</v>
      </c>
      <c r="O950" s="10">
        <v>676076.58299999998</v>
      </c>
      <c r="P950" s="70">
        <v>2020</v>
      </c>
    </row>
    <row r="951" spans="1:16">
      <c r="A951" s="172">
        <v>358</v>
      </c>
      <c r="B951" s="145" t="s">
        <v>888</v>
      </c>
      <c r="C951" s="3" t="s">
        <v>56</v>
      </c>
      <c r="D951" s="3">
        <v>1961</v>
      </c>
      <c r="E951" s="66">
        <v>3</v>
      </c>
      <c r="F951" s="10">
        <v>2547.4</v>
      </c>
      <c r="G951" s="10">
        <v>2488.4</v>
      </c>
      <c r="H951" s="10">
        <v>2488.4</v>
      </c>
      <c r="I951" s="189">
        <v>121</v>
      </c>
      <c r="J951" s="10">
        <v>8102441.2000000002</v>
      </c>
      <c r="K951" s="163">
        <v>0</v>
      </c>
      <c r="L951" s="163">
        <v>0</v>
      </c>
      <c r="M951" s="163">
        <v>0</v>
      </c>
      <c r="N951" s="163">
        <v>0</v>
      </c>
      <c r="O951" s="10">
        <v>8102441.2000000002</v>
      </c>
      <c r="P951" s="70">
        <v>2020</v>
      </c>
    </row>
    <row r="952" spans="1:16">
      <c r="A952" s="145">
        <v>359</v>
      </c>
      <c r="B952" s="145" t="s">
        <v>889</v>
      </c>
      <c r="C952" s="3" t="s">
        <v>56</v>
      </c>
      <c r="D952" s="3">
        <v>1961</v>
      </c>
      <c r="E952" s="66">
        <v>3</v>
      </c>
      <c r="F952" s="10">
        <v>1022.66</v>
      </c>
      <c r="G952" s="10">
        <v>970.5</v>
      </c>
      <c r="H952" s="10">
        <v>970.5</v>
      </c>
      <c r="I952" s="189">
        <v>51</v>
      </c>
      <c r="J952" s="10">
        <v>3798589.5</v>
      </c>
      <c r="K952" s="163">
        <v>0</v>
      </c>
      <c r="L952" s="163">
        <v>0</v>
      </c>
      <c r="M952" s="163">
        <v>0</v>
      </c>
      <c r="N952" s="163">
        <v>0</v>
      </c>
      <c r="O952" s="10">
        <v>3798589.5</v>
      </c>
      <c r="P952" s="70">
        <v>2020</v>
      </c>
    </row>
    <row r="953" spans="1:16">
      <c r="A953" s="172">
        <v>360</v>
      </c>
      <c r="B953" s="147" t="s">
        <v>890</v>
      </c>
      <c r="C953" s="4" t="s">
        <v>55</v>
      </c>
      <c r="D953" s="2">
        <v>1960</v>
      </c>
      <c r="E953" s="4">
        <v>5</v>
      </c>
      <c r="F953" s="9">
        <v>8200</v>
      </c>
      <c r="G953" s="9">
        <v>7134</v>
      </c>
      <c r="H953" s="9">
        <v>7134</v>
      </c>
      <c r="I953" s="191">
        <v>462</v>
      </c>
      <c r="J953" s="9">
        <v>1813424</v>
      </c>
      <c r="K953" s="157">
        <v>0</v>
      </c>
      <c r="L953" s="157">
        <v>0</v>
      </c>
      <c r="M953" s="157">
        <v>0</v>
      </c>
      <c r="N953" s="157">
        <v>0</v>
      </c>
      <c r="O953" s="9">
        <v>1813424</v>
      </c>
      <c r="P953" s="69">
        <v>2020</v>
      </c>
    </row>
    <row r="954" spans="1:16">
      <c r="A954" s="145">
        <v>361</v>
      </c>
      <c r="B954" s="147" t="s">
        <v>891</v>
      </c>
      <c r="C954" s="4" t="s">
        <v>55</v>
      </c>
      <c r="D954" s="2">
        <v>1991</v>
      </c>
      <c r="E954" s="4">
        <v>14</v>
      </c>
      <c r="F954" s="9">
        <v>4644.3</v>
      </c>
      <c r="G954" s="9">
        <v>4172.8999999999996</v>
      </c>
      <c r="H954" s="9">
        <v>4172.8999999999996</v>
      </c>
      <c r="I954" s="191">
        <v>178</v>
      </c>
      <c r="J954" s="9">
        <v>4200000</v>
      </c>
      <c r="K954" s="157">
        <v>0</v>
      </c>
      <c r="L954" s="157">
        <v>0</v>
      </c>
      <c r="M954" s="157">
        <v>0</v>
      </c>
      <c r="N954" s="157">
        <v>0</v>
      </c>
      <c r="O954" s="9">
        <v>4200000</v>
      </c>
      <c r="P954" s="69">
        <v>2020</v>
      </c>
    </row>
    <row r="955" spans="1:16">
      <c r="A955" s="172">
        <v>362</v>
      </c>
      <c r="B955" s="145" t="s">
        <v>892</v>
      </c>
      <c r="C955" s="3" t="s">
        <v>56</v>
      </c>
      <c r="D955" s="3">
        <v>1961</v>
      </c>
      <c r="E955" s="66">
        <v>2</v>
      </c>
      <c r="F955" s="10">
        <v>304.2</v>
      </c>
      <c r="G955" s="10">
        <v>283.8</v>
      </c>
      <c r="H955" s="10">
        <v>283.8</v>
      </c>
      <c r="I955" s="189">
        <v>26</v>
      </c>
      <c r="J955" s="10">
        <v>1668695.4</v>
      </c>
      <c r="K955" s="163">
        <v>0</v>
      </c>
      <c r="L955" s="163">
        <v>0</v>
      </c>
      <c r="M955" s="163">
        <v>0</v>
      </c>
      <c r="N955" s="163">
        <v>0</v>
      </c>
      <c r="O955" s="10">
        <v>1668695.4</v>
      </c>
      <c r="P955" s="70">
        <v>2020</v>
      </c>
    </row>
    <row r="956" spans="1:16">
      <c r="A956" s="145">
        <v>363</v>
      </c>
      <c r="B956" s="145" t="s">
        <v>893</v>
      </c>
      <c r="C956" s="3" t="s">
        <v>56</v>
      </c>
      <c r="D956" s="3">
        <v>1962</v>
      </c>
      <c r="E956" s="66">
        <v>2</v>
      </c>
      <c r="F956" s="10">
        <v>300.07</v>
      </c>
      <c r="G956" s="10">
        <v>279.37</v>
      </c>
      <c r="H956" s="10">
        <v>279.37</v>
      </c>
      <c r="I956" s="189">
        <v>15</v>
      </c>
      <c r="J956" s="10">
        <v>1174032</v>
      </c>
      <c r="K956" s="163">
        <v>0</v>
      </c>
      <c r="L956" s="163">
        <v>0</v>
      </c>
      <c r="M956" s="163">
        <v>0</v>
      </c>
      <c r="N956" s="163">
        <v>0</v>
      </c>
      <c r="O956" s="10">
        <v>1174032</v>
      </c>
      <c r="P956" s="70">
        <v>2020</v>
      </c>
    </row>
    <row r="957" spans="1:16">
      <c r="A957" s="172">
        <v>364</v>
      </c>
      <c r="B957" s="147" t="s">
        <v>177</v>
      </c>
      <c r="C957" s="4" t="s">
        <v>55</v>
      </c>
      <c r="D957" s="2">
        <v>1989</v>
      </c>
      <c r="E957" s="4">
        <v>9</v>
      </c>
      <c r="F957" s="9">
        <v>4934</v>
      </c>
      <c r="G957" s="9">
        <v>4894.2</v>
      </c>
      <c r="H957" s="9">
        <v>4292.58</v>
      </c>
      <c r="I957" s="191">
        <v>357</v>
      </c>
      <c r="J957" s="9">
        <v>2000000</v>
      </c>
      <c r="K957" s="157">
        <v>0</v>
      </c>
      <c r="L957" s="157">
        <v>0</v>
      </c>
      <c r="M957" s="157">
        <v>0</v>
      </c>
      <c r="N957" s="157">
        <v>0</v>
      </c>
      <c r="O957" s="9">
        <v>2000000</v>
      </c>
      <c r="P957" s="69">
        <v>2020</v>
      </c>
    </row>
    <row r="958" spans="1:16">
      <c r="A958" s="145">
        <v>365</v>
      </c>
      <c r="B958" s="147" t="s">
        <v>894</v>
      </c>
      <c r="C958" s="4" t="s">
        <v>55</v>
      </c>
      <c r="D958" s="2">
        <v>1961</v>
      </c>
      <c r="E958" s="4">
        <v>2</v>
      </c>
      <c r="F958" s="9">
        <v>318</v>
      </c>
      <c r="G958" s="9">
        <v>293</v>
      </c>
      <c r="H958" s="9">
        <v>293</v>
      </c>
      <c r="I958" s="191">
        <v>29</v>
      </c>
      <c r="J958" s="9">
        <v>1760619</v>
      </c>
      <c r="K958" s="157">
        <v>0</v>
      </c>
      <c r="L958" s="157">
        <v>0</v>
      </c>
      <c r="M958" s="157">
        <v>0</v>
      </c>
      <c r="N958" s="157">
        <v>0</v>
      </c>
      <c r="O958" s="9">
        <v>1760619</v>
      </c>
      <c r="P958" s="69">
        <v>2020</v>
      </c>
    </row>
    <row r="959" spans="1:16">
      <c r="A959" s="172">
        <v>366</v>
      </c>
      <c r="B959" s="145" t="s">
        <v>895</v>
      </c>
      <c r="C959" s="3" t="s">
        <v>56</v>
      </c>
      <c r="D959" s="3">
        <v>1961</v>
      </c>
      <c r="E959" s="66">
        <v>2</v>
      </c>
      <c r="F959" s="10">
        <v>337.3</v>
      </c>
      <c r="G959" s="10">
        <v>314.3</v>
      </c>
      <c r="H959" s="10">
        <v>314.3</v>
      </c>
      <c r="I959" s="189">
        <v>22</v>
      </c>
      <c r="J959" s="10">
        <v>1797744.9</v>
      </c>
      <c r="K959" s="163">
        <v>0</v>
      </c>
      <c r="L959" s="163">
        <v>0</v>
      </c>
      <c r="M959" s="163">
        <v>0</v>
      </c>
      <c r="N959" s="163">
        <v>0</v>
      </c>
      <c r="O959" s="10">
        <v>1797744.9</v>
      </c>
      <c r="P959" s="70">
        <v>2020</v>
      </c>
    </row>
    <row r="960" spans="1:16">
      <c r="A960" s="145">
        <v>367</v>
      </c>
      <c r="B960" s="145" t="s">
        <v>896</v>
      </c>
      <c r="C960" s="3" t="s">
        <v>56</v>
      </c>
      <c r="D960" s="3">
        <v>1961</v>
      </c>
      <c r="E960" s="66">
        <v>2</v>
      </c>
      <c r="F960" s="10">
        <v>328.3</v>
      </c>
      <c r="G960" s="10">
        <v>295.7</v>
      </c>
      <c r="H960" s="10">
        <v>295.7</v>
      </c>
      <c r="I960" s="189">
        <v>23</v>
      </c>
      <c r="J960" s="10">
        <v>1765325.1</v>
      </c>
      <c r="K960" s="163">
        <v>0</v>
      </c>
      <c r="L960" s="163">
        <v>0</v>
      </c>
      <c r="M960" s="163">
        <v>0</v>
      </c>
      <c r="N960" s="163">
        <v>0</v>
      </c>
      <c r="O960" s="10">
        <v>1765325.1</v>
      </c>
      <c r="P960" s="70">
        <v>2020</v>
      </c>
    </row>
    <row r="961" spans="1:16">
      <c r="A961" s="172">
        <v>368</v>
      </c>
      <c r="B961" s="145" t="s">
        <v>897</v>
      </c>
      <c r="C961" s="3" t="s">
        <v>56</v>
      </c>
      <c r="D961" s="3">
        <v>1961</v>
      </c>
      <c r="E961" s="66">
        <v>2</v>
      </c>
      <c r="F961" s="10">
        <v>261.39999999999998</v>
      </c>
      <c r="G961" s="10">
        <v>240.1</v>
      </c>
      <c r="H961" s="10">
        <v>240.1</v>
      </c>
      <c r="I961" s="189">
        <v>19</v>
      </c>
      <c r="J961" s="10">
        <v>1668414.3</v>
      </c>
      <c r="K961" s="163">
        <v>0</v>
      </c>
      <c r="L961" s="163">
        <v>0</v>
      </c>
      <c r="M961" s="163">
        <v>0</v>
      </c>
      <c r="N961" s="163">
        <v>0</v>
      </c>
      <c r="O961" s="10">
        <v>1668414.3</v>
      </c>
      <c r="P961" s="70">
        <v>2020</v>
      </c>
    </row>
    <row r="962" spans="1:16">
      <c r="A962" s="145">
        <v>369</v>
      </c>
      <c r="B962" s="145" t="s">
        <v>898</v>
      </c>
      <c r="C962" s="3" t="s">
        <v>56</v>
      </c>
      <c r="D962" s="3">
        <v>1991</v>
      </c>
      <c r="E962" s="66">
        <v>9</v>
      </c>
      <c r="F962" s="10">
        <v>15471.92</v>
      </c>
      <c r="G962" s="10">
        <v>12955.22</v>
      </c>
      <c r="H962" s="10">
        <v>12955.22</v>
      </c>
      <c r="I962" s="189">
        <v>580</v>
      </c>
      <c r="J962" s="10">
        <v>14000000</v>
      </c>
      <c r="K962" s="163">
        <v>0</v>
      </c>
      <c r="L962" s="163">
        <v>0</v>
      </c>
      <c r="M962" s="163">
        <v>0</v>
      </c>
      <c r="N962" s="163">
        <v>0</v>
      </c>
      <c r="O962" s="10">
        <v>14000000</v>
      </c>
      <c r="P962" s="70">
        <v>2020</v>
      </c>
    </row>
    <row r="963" spans="1:16">
      <c r="A963" s="172">
        <v>370</v>
      </c>
      <c r="B963" s="145" t="s">
        <v>899</v>
      </c>
      <c r="C963" s="3" t="s">
        <v>56</v>
      </c>
      <c r="D963" s="3">
        <v>1991</v>
      </c>
      <c r="E963" s="66">
        <v>9</v>
      </c>
      <c r="F963" s="10">
        <v>11065.65</v>
      </c>
      <c r="G963" s="10">
        <v>9358.5499999999993</v>
      </c>
      <c r="H963" s="10">
        <v>9358.5499999999993</v>
      </c>
      <c r="I963" s="189">
        <v>425</v>
      </c>
      <c r="J963" s="10">
        <v>10000000</v>
      </c>
      <c r="K963" s="163">
        <v>0</v>
      </c>
      <c r="L963" s="163">
        <v>0</v>
      </c>
      <c r="M963" s="163">
        <v>0</v>
      </c>
      <c r="N963" s="163">
        <v>0</v>
      </c>
      <c r="O963" s="10">
        <v>10000000</v>
      </c>
      <c r="P963" s="70">
        <v>2020</v>
      </c>
    </row>
    <row r="964" spans="1:16">
      <c r="A964" s="145">
        <v>371</v>
      </c>
      <c r="B964" s="145" t="s">
        <v>900</v>
      </c>
      <c r="C964" s="3" t="s">
        <v>56</v>
      </c>
      <c r="D964" s="3">
        <v>1961</v>
      </c>
      <c r="E964" s="66">
        <v>3</v>
      </c>
      <c r="F964" s="10">
        <v>1614.32</v>
      </c>
      <c r="G964" s="10">
        <v>1507.32</v>
      </c>
      <c r="H964" s="10">
        <v>1507.32</v>
      </c>
      <c r="I964" s="189">
        <v>62</v>
      </c>
      <c r="J964" s="10">
        <v>5720616</v>
      </c>
      <c r="K964" s="163">
        <v>0</v>
      </c>
      <c r="L964" s="163">
        <v>0</v>
      </c>
      <c r="M964" s="163">
        <v>0</v>
      </c>
      <c r="N964" s="163">
        <v>0</v>
      </c>
      <c r="O964" s="10">
        <v>5720616</v>
      </c>
      <c r="P964" s="70">
        <v>2020</v>
      </c>
    </row>
    <row r="965" spans="1:16">
      <c r="A965" s="172">
        <v>372</v>
      </c>
      <c r="B965" s="145" t="s">
        <v>179</v>
      </c>
      <c r="C965" s="3" t="s">
        <v>56</v>
      </c>
      <c r="D965" s="3">
        <v>1958</v>
      </c>
      <c r="E965" s="66">
        <v>2</v>
      </c>
      <c r="F965" s="10">
        <v>442.21</v>
      </c>
      <c r="G965" s="10">
        <v>390.85</v>
      </c>
      <c r="H965" s="10">
        <v>390.85</v>
      </c>
      <c r="I965" s="189">
        <v>21</v>
      </c>
      <c r="J965" s="10">
        <v>681251.55</v>
      </c>
      <c r="K965" s="163">
        <v>0</v>
      </c>
      <c r="L965" s="163">
        <v>0</v>
      </c>
      <c r="M965" s="163">
        <v>0</v>
      </c>
      <c r="N965" s="163">
        <v>0</v>
      </c>
      <c r="O965" s="10">
        <v>681251.55</v>
      </c>
      <c r="P965" s="70">
        <v>2020</v>
      </c>
    </row>
    <row r="966" spans="1:16">
      <c r="A966" s="145">
        <v>373</v>
      </c>
      <c r="B966" s="145" t="s">
        <v>180</v>
      </c>
      <c r="C966" s="3" t="s">
        <v>56</v>
      </c>
      <c r="D966" s="3">
        <v>1959</v>
      </c>
      <c r="E966" s="66">
        <v>2</v>
      </c>
      <c r="F966" s="10">
        <v>328.46</v>
      </c>
      <c r="G966" s="10">
        <v>277.10000000000002</v>
      </c>
      <c r="H966" s="10">
        <v>277.10000000000002</v>
      </c>
      <c r="I966" s="189">
        <v>22</v>
      </c>
      <c r="J966" s="10">
        <v>482985.30000000005</v>
      </c>
      <c r="K966" s="163">
        <v>0</v>
      </c>
      <c r="L966" s="163">
        <v>0</v>
      </c>
      <c r="M966" s="163">
        <v>0</v>
      </c>
      <c r="N966" s="163">
        <v>0</v>
      </c>
      <c r="O966" s="10">
        <v>482985.30000000005</v>
      </c>
      <c r="P966" s="70">
        <v>2020</v>
      </c>
    </row>
    <row r="967" spans="1:16">
      <c r="A967" s="172">
        <v>374</v>
      </c>
      <c r="B967" s="145" t="s">
        <v>901</v>
      </c>
      <c r="C967" s="3" t="s">
        <v>56</v>
      </c>
      <c r="D967" s="3">
        <v>1960</v>
      </c>
      <c r="E967" s="66">
        <v>2</v>
      </c>
      <c r="F967" s="10">
        <v>678.86</v>
      </c>
      <c r="G967" s="10">
        <v>627.5</v>
      </c>
      <c r="H967" s="10">
        <v>627.5</v>
      </c>
      <c r="I967" s="189">
        <v>37</v>
      </c>
      <c r="J967" s="10">
        <v>3625088.34</v>
      </c>
      <c r="K967" s="163">
        <v>0</v>
      </c>
      <c r="L967" s="163">
        <v>0</v>
      </c>
      <c r="M967" s="163">
        <v>0</v>
      </c>
      <c r="N967" s="163">
        <v>0</v>
      </c>
      <c r="O967" s="10">
        <v>3625088.34</v>
      </c>
      <c r="P967" s="70">
        <v>2020</v>
      </c>
    </row>
    <row r="968" spans="1:16">
      <c r="A968" s="145">
        <v>375</v>
      </c>
      <c r="B968" s="145" t="s">
        <v>902</v>
      </c>
      <c r="C968" s="3" t="s">
        <v>56</v>
      </c>
      <c r="D968" s="3">
        <v>1961</v>
      </c>
      <c r="E968" s="66">
        <v>4</v>
      </c>
      <c r="F968" s="10">
        <v>1390.6</v>
      </c>
      <c r="G968" s="10">
        <v>1287.4000000000001</v>
      </c>
      <c r="H968" s="10">
        <v>1287.4000000000001</v>
      </c>
      <c r="I968" s="189">
        <v>75</v>
      </c>
      <c r="J968" s="10">
        <v>4121050.2</v>
      </c>
      <c r="K968" s="163">
        <v>0</v>
      </c>
      <c r="L968" s="163">
        <v>0</v>
      </c>
      <c r="M968" s="163">
        <v>0</v>
      </c>
      <c r="N968" s="163">
        <v>0</v>
      </c>
      <c r="O968" s="10">
        <v>4121050.2</v>
      </c>
      <c r="P968" s="70">
        <v>2020</v>
      </c>
    </row>
    <row r="969" spans="1:16">
      <c r="A969" s="172">
        <v>376</v>
      </c>
      <c r="B969" s="145" t="s">
        <v>903</v>
      </c>
      <c r="C969" s="3" t="s">
        <v>56</v>
      </c>
      <c r="D969" s="3">
        <v>1961</v>
      </c>
      <c r="E969" s="66">
        <v>3</v>
      </c>
      <c r="F969" s="10">
        <v>1236</v>
      </c>
      <c r="G969" s="10">
        <v>1075.32</v>
      </c>
      <c r="H969" s="10">
        <v>1075.32</v>
      </c>
      <c r="I969" s="189">
        <v>158</v>
      </c>
      <c r="J969" s="10">
        <v>2107008</v>
      </c>
      <c r="K969" s="163">
        <v>0</v>
      </c>
      <c r="L969" s="163">
        <v>0</v>
      </c>
      <c r="M969" s="163">
        <v>0</v>
      </c>
      <c r="N969" s="163">
        <v>0</v>
      </c>
      <c r="O969" s="10">
        <v>2107008</v>
      </c>
      <c r="P969" s="70">
        <v>2020</v>
      </c>
    </row>
    <row r="970" spans="1:16">
      <c r="A970" s="145">
        <v>377</v>
      </c>
      <c r="B970" s="145" t="s">
        <v>904</v>
      </c>
      <c r="C970" s="3" t="s">
        <v>56</v>
      </c>
      <c r="D970" s="3">
        <v>1962</v>
      </c>
      <c r="E970" s="66">
        <v>2</v>
      </c>
      <c r="F970" s="10">
        <v>294.8</v>
      </c>
      <c r="G970" s="10">
        <v>260.39999999999998</v>
      </c>
      <c r="H970" s="10">
        <v>260.39999999999998</v>
      </c>
      <c r="I970" s="189">
        <v>18</v>
      </c>
      <c r="J970" s="10">
        <v>1071360</v>
      </c>
      <c r="K970" s="163">
        <v>0</v>
      </c>
      <c r="L970" s="163">
        <v>0</v>
      </c>
      <c r="M970" s="163">
        <v>0</v>
      </c>
      <c r="N970" s="163">
        <v>0</v>
      </c>
      <c r="O970" s="10">
        <v>1071360</v>
      </c>
      <c r="P970" s="70">
        <v>2020</v>
      </c>
    </row>
    <row r="971" spans="1:16">
      <c r="A971" s="172">
        <v>378</v>
      </c>
      <c r="B971" s="145" t="s">
        <v>905</v>
      </c>
      <c r="C971" s="3" t="s">
        <v>56</v>
      </c>
      <c r="D971" s="3">
        <v>1962</v>
      </c>
      <c r="E971" s="66">
        <v>2</v>
      </c>
      <c r="F971" s="10">
        <v>307.7</v>
      </c>
      <c r="G971" s="10">
        <v>275.7</v>
      </c>
      <c r="H971" s="10">
        <v>275.7</v>
      </c>
      <c r="I971" s="189">
        <v>20</v>
      </c>
      <c r="J971" s="10">
        <v>1071360</v>
      </c>
      <c r="K971" s="163">
        <v>0</v>
      </c>
      <c r="L971" s="163">
        <v>0</v>
      </c>
      <c r="M971" s="163">
        <v>0</v>
      </c>
      <c r="N971" s="163">
        <v>0</v>
      </c>
      <c r="O971" s="10">
        <v>1071360</v>
      </c>
      <c r="P971" s="70">
        <v>2020</v>
      </c>
    </row>
    <row r="972" spans="1:16">
      <c r="A972" s="145">
        <v>379</v>
      </c>
      <c r="B972" s="145" t="s">
        <v>906</v>
      </c>
      <c r="C972" s="3" t="s">
        <v>56</v>
      </c>
      <c r="D972" s="3">
        <v>1961</v>
      </c>
      <c r="E972" s="66">
        <v>2</v>
      </c>
      <c r="F972" s="10">
        <v>290</v>
      </c>
      <c r="G972" s="10">
        <v>268.10000000000002</v>
      </c>
      <c r="H972" s="10">
        <v>268.10000000000002</v>
      </c>
      <c r="I972" s="189">
        <v>19</v>
      </c>
      <c r="J972" s="10">
        <v>1538658.3</v>
      </c>
      <c r="K972" s="163">
        <v>0</v>
      </c>
      <c r="L972" s="163">
        <v>0</v>
      </c>
      <c r="M972" s="163">
        <v>0</v>
      </c>
      <c r="N972" s="163">
        <v>0</v>
      </c>
      <c r="O972" s="10">
        <v>1538658.3</v>
      </c>
      <c r="P972" s="70">
        <v>2020</v>
      </c>
    </row>
    <row r="973" spans="1:16">
      <c r="A973" s="172">
        <v>380</v>
      </c>
      <c r="B973" s="145" t="s">
        <v>907</v>
      </c>
      <c r="C973" s="3" t="s">
        <v>56</v>
      </c>
      <c r="D973" s="3">
        <v>1961</v>
      </c>
      <c r="E973" s="66">
        <v>2</v>
      </c>
      <c r="F973" s="10">
        <v>311.39999999999998</v>
      </c>
      <c r="G973" s="10">
        <v>280.3</v>
      </c>
      <c r="H973" s="10">
        <v>280.3</v>
      </c>
      <c r="I973" s="189">
        <v>17</v>
      </c>
      <c r="J973" s="10">
        <v>1559922.9</v>
      </c>
      <c r="K973" s="163">
        <v>0</v>
      </c>
      <c r="L973" s="163">
        <v>0</v>
      </c>
      <c r="M973" s="163">
        <v>0</v>
      </c>
      <c r="N973" s="163">
        <v>0</v>
      </c>
      <c r="O973" s="10">
        <v>1559922.9</v>
      </c>
      <c r="P973" s="70">
        <v>2020</v>
      </c>
    </row>
    <row r="974" spans="1:16">
      <c r="A974" s="145">
        <v>381</v>
      </c>
      <c r="B974" s="145" t="s">
        <v>908</v>
      </c>
      <c r="C974" s="3" t="s">
        <v>56</v>
      </c>
      <c r="D974" s="3">
        <v>1961</v>
      </c>
      <c r="E974" s="66">
        <v>2</v>
      </c>
      <c r="F974" s="10">
        <v>316.7</v>
      </c>
      <c r="G974" s="10">
        <v>285.60000000000002</v>
      </c>
      <c r="H974" s="10">
        <v>285.60000000000002</v>
      </c>
      <c r="I974" s="189">
        <v>18</v>
      </c>
      <c r="J974" s="10">
        <v>1569160.8</v>
      </c>
      <c r="K974" s="163">
        <v>0</v>
      </c>
      <c r="L974" s="163">
        <v>0</v>
      </c>
      <c r="M974" s="163">
        <v>0</v>
      </c>
      <c r="N974" s="163">
        <v>0</v>
      </c>
      <c r="O974" s="10">
        <v>1569160.8</v>
      </c>
      <c r="P974" s="70">
        <v>2020</v>
      </c>
    </row>
    <row r="975" spans="1:16">
      <c r="A975" s="172">
        <v>382</v>
      </c>
      <c r="B975" s="145" t="s">
        <v>909</v>
      </c>
      <c r="C975" s="3" t="s">
        <v>56</v>
      </c>
      <c r="D975" s="3">
        <v>1960</v>
      </c>
      <c r="E975" s="66">
        <v>5</v>
      </c>
      <c r="F975" s="10">
        <v>6377</v>
      </c>
      <c r="G975" s="10">
        <v>5902.6</v>
      </c>
      <c r="H975" s="10">
        <v>4881</v>
      </c>
      <c r="I975" s="189">
        <v>151</v>
      </c>
      <c r="J975" s="10">
        <v>8660160</v>
      </c>
      <c r="K975" s="163">
        <v>0</v>
      </c>
      <c r="L975" s="163">
        <v>0</v>
      </c>
      <c r="M975" s="163">
        <v>0</v>
      </c>
      <c r="N975" s="163">
        <v>0</v>
      </c>
      <c r="O975" s="10">
        <v>8660160</v>
      </c>
      <c r="P975" s="70">
        <v>2020</v>
      </c>
    </row>
    <row r="976" spans="1:16">
      <c r="A976" s="145">
        <v>383</v>
      </c>
      <c r="B976" s="145" t="s">
        <v>910</v>
      </c>
      <c r="C976" s="3" t="s">
        <v>56</v>
      </c>
      <c r="D976" s="3">
        <v>1962</v>
      </c>
      <c r="E976" s="66">
        <v>2</v>
      </c>
      <c r="F976" s="10">
        <v>244.2</v>
      </c>
      <c r="G976" s="10">
        <v>212.45399999999998</v>
      </c>
      <c r="H976" s="10">
        <v>212.45399999999998</v>
      </c>
      <c r="I976" s="189">
        <v>12</v>
      </c>
      <c r="J976" s="10">
        <v>1936036.8</v>
      </c>
      <c r="K976" s="163">
        <v>0</v>
      </c>
      <c r="L976" s="163">
        <v>0</v>
      </c>
      <c r="M976" s="163">
        <v>0</v>
      </c>
      <c r="N976" s="163">
        <v>0</v>
      </c>
      <c r="O976" s="10">
        <v>1936036.8</v>
      </c>
      <c r="P976" s="70">
        <v>2020</v>
      </c>
    </row>
    <row r="977" spans="1:16">
      <c r="A977" s="172">
        <v>384</v>
      </c>
      <c r="B977" s="147" t="s">
        <v>911</v>
      </c>
      <c r="C977" s="4" t="s">
        <v>55</v>
      </c>
      <c r="D977" s="2">
        <v>1989</v>
      </c>
      <c r="E977" s="4">
        <v>9</v>
      </c>
      <c r="F977" s="9">
        <v>19391.11</v>
      </c>
      <c r="G977" s="9">
        <v>18671.900000000001</v>
      </c>
      <c r="H977" s="9">
        <v>18671.900000000001</v>
      </c>
      <c r="I977" s="191">
        <v>789</v>
      </c>
      <c r="J977" s="9">
        <v>18000000</v>
      </c>
      <c r="K977" s="157">
        <v>0</v>
      </c>
      <c r="L977" s="157">
        <v>0</v>
      </c>
      <c r="M977" s="157">
        <v>0</v>
      </c>
      <c r="N977" s="157">
        <v>0</v>
      </c>
      <c r="O977" s="9">
        <v>18000000</v>
      </c>
      <c r="P977" s="69">
        <v>2020</v>
      </c>
    </row>
    <row r="978" spans="1:16">
      <c r="A978" s="145">
        <v>385</v>
      </c>
      <c r="B978" s="145" t="s">
        <v>912</v>
      </c>
      <c r="C978" s="3" t="s">
        <v>56</v>
      </c>
      <c r="D978" s="3">
        <v>1962</v>
      </c>
      <c r="E978" s="66">
        <v>2</v>
      </c>
      <c r="F978" s="10">
        <v>614.5</v>
      </c>
      <c r="G978" s="10">
        <v>572.20000000000005</v>
      </c>
      <c r="H978" s="10">
        <v>572.20000000000005</v>
      </c>
      <c r="I978" s="189">
        <v>39</v>
      </c>
      <c r="J978" s="10">
        <v>1562400</v>
      </c>
      <c r="K978" s="163">
        <v>0</v>
      </c>
      <c r="L978" s="163">
        <v>0</v>
      </c>
      <c r="M978" s="163">
        <v>0</v>
      </c>
      <c r="N978" s="163">
        <v>0</v>
      </c>
      <c r="O978" s="10">
        <v>1562400</v>
      </c>
      <c r="P978" s="70">
        <v>2020</v>
      </c>
    </row>
    <row r="979" spans="1:16">
      <c r="A979" s="172">
        <v>386</v>
      </c>
      <c r="B979" s="145" t="s">
        <v>913</v>
      </c>
      <c r="C979" s="3" t="s">
        <v>56</v>
      </c>
      <c r="D979" s="3">
        <v>1961</v>
      </c>
      <c r="E979" s="66">
        <v>2</v>
      </c>
      <c r="F979" s="10">
        <v>590.20000000000005</v>
      </c>
      <c r="G979" s="10">
        <v>553</v>
      </c>
      <c r="H979" s="10">
        <v>553</v>
      </c>
      <c r="I979" s="189">
        <v>33</v>
      </c>
      <c r="J979" s="10">
        <v>2535207</v>
      </c>
      <c r="K979" s="163">
        <v>0</v>
      </c>
      <c r="L979" s="163">
        <v>0</v>
      </c>
      <c r="M979" s="163">
        <v>0</v>
      </c>
      <c r="N979" s="163">
        <v>0</v>
      </c>
      <c r="O979" s="10">
        <v>2535207</v>
      </c>
      <c r="P979" s="70">
        <v>2020</v>
      </c>
    </row>
    <row r="980" spans="1:16">
      <c r="A980" s="145">
        <v>387</v>
      </c>
      <c r="B980" s="145" t="s">
        <v>183</v>
      </c>
      <c r="C980" s="3" t="s">
        <v>56</v>
      </c>
      <c r="D980" s="3">
        <v>1959</v>
      </c>
      <c r="E980" s="66">
        <v>2</v>
      </c>
      <c r="F980" s="10">
        <v>296.60000000000002</v>
      </c>
      <c r="G980" s="10">
        <v>277</v>
      </c>
      <c r="H980" s="10">
        <v>277</v>
      </c>
      <c r="I980" s="189">
        <v>19</v>
      </c>
      <c r="J980" s="10">
        <v>482811</v>
      </c>
      <c r="K980" s="163">
        <v>0</v>
      </c>
      <c r="L980" s="163">
        <v>0</v>
      </c>
      <c r="M980" s="163">
        <v>0</v>
      </c>
      <c r="N980" s="163">
        <v>0</v>
      </c>
      <c r="O980" s="10">
        <v>482811</v>
      </c>
      <c r="P980" s="70">
        <v>2020</v>
      </c>
    </row>
    <row r="981" spans="1:16">
      <c r="A981" s="172">
        <v>388</v>
      </c>
      <c r="B981" s="145" t="s">
        <v>914</v>
      </c>
      <c r="C981" s="3" t="s">
        <v>56</v>
      </c>
      <c r="D981" s="3">
        <v>1991</v>
      </c>
      <c r="E981" s="66">
        <v>8</v>
      </c>
      <c r="F981" s="10">
        <v>5682.4</v>
      </c>
      <c r="G981" s="10">
        <v>4866.5999999999995</v>
      </c>
      <c r="H981" s="10">
        <v>4196.3999999999996</v>
      </c>
      <c r="I981" s="189">
        <v>185</v>
      </c>
      <c r="J981" s="10">
        <v>6000000</v>
      </c>
      <c r="K981" s="163">
        <v>0</v>
      </c>
      <c r="L981" s="163">
        <v>0</v>
      </c>
      <c r="M981" s="163">
        <v>0</v>
      </c>
      <c r="N981" s="163">
        <v>0</v>
      </c>
      <c r="O981" s="10">
        <v>6000000</v>
      </c>
      <c r="P981" s="70">
        <v>2020</v>
      </c>
    </row>
    <row r="982" spans="1:16">
      <c r="A982" s="145">
        <v>389</v>
      </c>
      <c r="B982" s="145" t="s">
        <v>915</v>
      </c>
      <c r="C982" s="3" t="s">
        <v>56</v>
      </c>
      <c r="D982" s="3">
        <v>1991</v>
      </c>
      <c r="E982" s="66">
        <v>9</v>
      </c>
      <c r="F982" s="10">
        <v>5940.2</v>
      </c>
      <c r="G982" s="10">
        <v>5123</v>
      </c>
      <c r="H982" s="10">
        <v>4752</v>
      </c>
      <c r="I982" s="189">
        <v>240</v>
      </c>
      <c r="J982" s="10">
        <v>2000000</v>
      </c>
      <c r="K982" s="163">
        <v>0</v>
      </c>
      <c r="L982" s="163">
        <v>0</v>
      </c>
      <c r="M982" s="163">
        <v>0</v>
      </c>
      <c r="N982" s="163">
        <v>0</v>
      </c>
      <c r="O982" s="10">
        <v>2000000</v>
      </c>
      <c r="P982" s="70">
        <v>2020</v>
      </c>
    </row>
    <row r="983" spans="1:16">
      <c r="A983" s="172">
        <v>390</v>
      </c>
      <c r="B983" s="145" t="s">
        <v>916</v>
      </c>
      <c r="C983" s="3" t="s">
        <v>56</v>
      </c>
      <c r="D983" s="3">
        <v>1960</v>
      </c>
      <c r="E983" s="66">
        <v>1</v>
      </c>
      <c r="F983" s="10">
        <v>192</v>
      </c>
      <c r="G983" s="10">
        <v>167</v>
      </c>
      <c r="H983" s="10">
        <v>167</v>
      </c>
      <c r="I983" s="189">
        <v>13</v>
      </c>
      <c r="J983" s="10">
        <v>1554393</v>
      </c>
      <c r="K983" s="163">
        <v>0</v>
      </c>
      <c r="L983" s="163">
        <v>0</v>
      </c>
      <c r="M983" s="163">
        <v>0</v>
      </c>
      <c r="N983" s="163">
        <v>0</v>
      </c>
      <c r="O983" s="10">
        <v>1554393</v>
      </c>
      <c r="P983" s="70">
        <v>2020</v>
      </c>
    </row>
    <row r="984" spans="1:16">
      <c r="A984" s="145">
        <v>391</v>
      </c>
      <c r="B984" s="145" t="s">
        <v>917</v>
      </c>
      <c r="C984" s="3" t="s">
        <v>56</v>
      </c>
      <c r="D984" s="3">
        <v>1991</v>
      </c>
      <c r="E984" s="66">
        <v>9</v>
      </c>
      <c r="F984" s="10">
        <v>6107</v>
      </c>
      <c r="G984" s="10">
        <v>5772.4</v>
      </c>
      <c r="H984" s="10">
        <v>5772.4</v>
      </c>
      <c r="I984" s="189">
        <v>321</v>
      </c>
      <c r="J984" s="10">
        <v>6000000</v>
      </c>
      <c r="K984" s="163">
        <v>0</v>
      </c>
      <c r="L984" s="163">
        <v>0</v>
      </c>
      <c r="M984" s="163">
        <v>0</v>
      </c>
      <c r="N984" s="163">
        <v>0</v>
      </c>
      <c r="O984" s="10">
        <v>6000000</v>
      </c>
      <c r="P984" s="70">
        <v>2020</v>
      </c>
    </row>
    <row r="985" spans="1:16">
      <c r="A985" s="172">
        <v>392</v>
      </c>
      <c r="B985" s="147" t="s">
        <v>918</v>
      </c>
      <c r="C985" s="4" t="s">
        <v>55</v>
      </c>
      <c r="D985" s="2">
        <v>1991</v>
      </c>
      <c r="E985" s="4">
        <v>9</v>
      </c>
      <c r="F985" s="9">
        <v>11143.4</v>
      </c>
      <c r="G985" s="9">
        <v>9644.1</v>
      </c>
      <c r="H985" s="9">
        <v>9644.1</v>
      </c>
      <c r="I985" s="191">
        <v>420</v>
      </c>
      <c r="J985" s="9">
        <v>10000000</v>
      </c>
      <c r="K985" s="157">
        <v>0</v>
      </c>
      <c r="L985" s="157">
        <v>0</v>
      </c>
      <c r="M985" s="157">
        <v>0</v>
      </c>
      <c r="N985" s="157">
        <v>0</v>
      </c>
      <c r="O985" s="9">
        <v>10000000</v>
      </c>
      <c r="P985" s="69">
        <v>2020</v>
      </c>
    </row>
    <row r="986" spans="1:16">
      <c r="A986" s="145">
        <v>393</v>
      </c>
      <c r="B986" s="147" t="s">
        <v>919</v>
      </c>
      <c r="C986" s="4" t="s">
        <v>55</v>
      </c>
      <c r="D986" s="2">
        <v>1992</v>
      </c>
      <c r="E986" s="4">
        <v>9</v>
      </c>
      <c r="F986" s="9">
        <v>11198.1</v>
      </c>
      <c r="G986" s="9">
        <v>9691</v>
      </c>
      <c r="H986" s="9">
        <v>9691</v>
      </c>
      <c r="I986" s="191">
        <v>410</v>
      </c>
      <c r="J986" s="9">
        <v>10000000</v>
      </c>
      <c r="K986" s="157">
        <v>0</v>
      </c>
      <c r="L986" s="157">
        <v>0</v>
      </c>
      <c r="M986" s="157">
        <v>0</v>
      </c>
      <c r="N986" s="157">
        <v>0</v>
      </c>
      <c r="O986" s="9">
        <v>10000000</v>
      </c>
      <c r="P986" s="69">
        <v>2020</v>
      </c>
    </row>
    <row r="987" spans="1:16">
      <c r="A987" s="172">
        <v>394</v>
      </c>
      <c r="B987" s="147" t="s">
        <v>920</v>
      </c>
      <c r="C987" s="4" t="s">
        <v>55</v>
      </c>
      <c r="D987" s="2">
        <v>1991</v>
      </c>
      <c r="E987" s="4">
        <v>9</v>
      </c>
      <c r="F987" s="9">
        <v>5821.3</v>
      </c>
      <c r="G987" s="9">
        <v>5064.3</v>
      </c>
      <c r="H987" s="9">
        <v>5064.3</v>
      </c>
      <c r="I987" s="191">
        <v>320</v>
      </c>
      <c r="J987" s="9">
        <v>6000000</v>
      </c>
      <c r="K987" s="157">
        <v>0</v>
      </c>
      <c r="L987" s="157">
        <v>0</v>
      </c>
      <c r="M987" s="157">
        <v>0</v>
      </c>
      <c r="N987" s="157">
        <v>0</v>
      </c>
      <c r="O987" s="9">
        <v>6000000</v>
      </c>
      <c r="P987" s="69">
        <v>2020</v>
      </c>
    </row>
    <row r="988" spans="1:16">
      <c r="A988" s="145">
        <v>395</v>
      </c>
      <c r="B988" s="145" t="s">
        <v>921</v>
      </c>
      <c r="C988" s="3" t="s">
        <v>56</v>
      </c>
      <c r="D988" s="3">
        <v>1961</v>
      </c>
      <c r="E988" s="66">
        <v>2</v>
      </c>
      <c r="F988" s="10">
        <v>370.4</v>
      </c>
      <c r="G988" s="10">
        <v>322.24799999999999</v>
      </c>
      <c r="H988" s="10">
        <v>322.24799999999999</v>
      </c>
      <c r="I988" s="189">
        <v>24</v>
      </c>
      <c r="J988" s="10">
        <v>2347278.264</v>
      </c>
      <c r="K988" s="163">
        <v>0</v>
      </c>
      <c r="L988" s="163">
        <v>0</v>
      </c>
      <c r="M988" s="163">
        <v>0</v>
      </c>
      <c r="N988" s="163">
        <v>0</v>
      </c>
      <c r="O988" s="10">
        <v>2347278.264</v>
      </c>
      <c r="P988" s="70">
        <v>2020</v>
      </c>
    </row>
    <row r="989" spans="1:16">
      <c r="A989" s="172">
        <v>396</v>
      </c>
      <c r="B989" s="145" t="s">
        <v>922</v>
      </c>
      <c r="C989" s="3" t="s">
        <v>56</v>
      </c>
      <c r="D989" s="3">
        <v>1961</v>
      </c>
      <c r="E989" s="66">
        <v>2</v>
      </c>
      <c r="F989" s="10">
        <v>286</v>
      </c>
      <c r="G989" s="10">
        <v>248.82</v>
      </c>
      <c r="H989" s="10">
        <v>248.82</v>
      </c>
      <c r="I989" s="189">
        <v>17</v>
      </c>
      <c r="J989" s="10">
        <v>1667721.42</v>
      </c>
      <c r="K989" s="163">
        <v>0</v>
      </c>
      <c r="L989" s="163">
        <v>0</v>
      </c>
      <c r="M989" s="163">
        <v>0</v>
      </c>
      <c r="N989" s="163">
        <v>0</v>
      </c>
      <c r="O989" s="10">
        <v>1667721.42</v>
      </c>
      <c r="P989" s="70">
        <v>2020</v>
      </c>
    </row>
    <row r="990" spans="1:16">
      <c r="A990" s="145">
        <v>397</v>
      </c>
      <c r="B990" s="145" t="s">
        <v>923</v>
      </c>
      <c r="C990" s="3" t="s">
        <v>56</v>
      </c>
      <c r="D990" s="3">
        <v>1961</v>
      </c>
      <c r="E990" s="66">
        <v>2</v>
      </c>
      <c r="F990" s="10">
        <v>308.60000000000002</v>
      </c>
      <c r="G990" s="10">
        <v>268.48200000000003</v>
      </c>
      <c r="H990" s="10">
        <v>268.48200000000003</v>
      </c>
      <c r="I990" s="189">
        <v>31</v>
      </c>
      <c r="J990" s="10">
        <v>1701992.2860000001</v>
      </c>
      <c r="K990" s="163">
        <v>0</v>
      </c>
      <c r="L990" s="163">
        <v>0</v>
      </c>
      <c r="M990" s="163">
        <v>0</v>
      </c>
      <c r="N990" s="163">
        <v>0</v>
      </c>
      <c r="O990" s="10">
        <v>1701992.2860000001</v>
      </c>
      <c r="P990" s="70">
        <v>2020</v>
      </c>
    </row>
    <row r="991" spans="1:16">
      <c r="A991" s="172">
        <v>398</v>
      </c>
      <c r="B991" s="147" t="s">
        <v>924</v>
      </c>
      <c r="C991" s="4" t="s">
        <v>55</v>
      </c>
      <c r="D991" s="2">
        <v>1991</v>
      </c>
      <c r="E991" s="4">
        <v>9</v>
      </c>
      <c r="F991" s="9">
        <v>4104.2700000000004</v>
      </c>
      <c r="G991" s="9">
        <v>3618.7999999999997</v>
      </c>
      <c r="H991" s="9">
        <v>3144.1</v>
      </c>
      <c r="I991" s="191">
        <v>165</v>
      </c>
      <c r="J991" s="9">
        <v>2000000</v>
      </c>
      <c r="K991" s="157">
        <v>0</v>
      </c>
      <c r="L991" s="157">
        <v>0</v>
      </c>
      <c r="M991" s="157">
        <v>0</v>
      </c>
      <c r="N991" s="157">
        <v>0</v>
      </c>
      <c r="O991" s="9">
        <v>2000000</v>
      </c>
      <c r="P991" s="69">
        <v>2020</v>
      </c>
    </row>
    <row r="992" spans="1:16">
      <c r="A992" s="145">
        <v>399</v>
      </c>
      <c r="B992" s="145" t="s">
        <v>925</v>
      </c>
      <c r="C992" s="3" t="s">
        <v>56</v>
      </c>
      <c r="D992" s="3">
        <v>1992</v>
      </c>
      <c r="E992" s="66">
        <v>9</v>
      </c>
      <c r="F992" s="10">
        <v>3048.2</v>
      </c>
      <c r="G992" s="10">
        <v>2769.2</v>
      </c>
      <c r="H992" s="10">
        <v>2561.1999999999998</v>
      </c>
      <c r="I992" s="189">
        <v>138</v>
      </c>
      <c r="J992" s="10">
        <v>2000000</v>
      </c>
      <c r="K992" s="163">
        <v>0</v>
      </c>
      <c r="L992" s="163">
        <v>0</v>
      </c>
      <c r="M992" s="163">
        <v>0</v>
      </c>
      <c r="N992" s="163">
        <v>0</v>
      </c>
      <c r="O992" s="10">
        <v>2000000</v>
      </c>
      <c r="P992" s="70">
        <v>2020</v>
      </c>
    </row>
    <row r="993" spans="1:16">
      <c r="A993" s="172">
        <v>400</v>
      </c>
      <c r="B993" s="145" t="s">
        <v>926</v>
      </c>
      <c r="C993" s="3" t="s">
        <v>56</v>
      </c>
      <c r="D993" s="3">
        <v>1962</v>
      </c>
      <c r="E993" s="66">
        <v>3</v>
      </c>
      <c r="F993" s="10">
        <v>1197.3900000000001</v>
      </c>
      <c r="G993" s="10">
        <v>1129.0899999999999</v>
      </c>
      <c r="H993" s="10">
        <v>1129.0899999999999</v>
      </c>
      <c r="I993" s="189">
        <v>89</v>
      </c>
      <c r="J993" s="10">
        <v>2979273.6</v>
      </c>
      <c r="K993" s="163">
        <v>0</v>
      </c>
      <c r="L993" s="163">
        <v>0</v>
      </c>
      <c r="M993" s="163">
        <v>0</v>
      </c>
      <c r="N993" s="163">
        <v>0</v>
      </c>
      <c r="O993" s="10">
        <v>2979273.6</v>
      </c>
      <c r="P993" s="70">
        <v>2020</v>
      </c>
    </row>
    <row r="994" spans="1:16">
      <c r="A994" s="145">
        <v>401</v>
      </c>
      <c r="B994" s="145" t="s">
        <v>927</v>
      </c>
      <c r="C994" s="3" t="s">
        <v>56</v>
      </c>
      <c r="D994" s="3">
        <v>1962</v>
      </c>
      <c r="E994" s="66">
        <v>3</v>
      </c>
      <c r="F994" s="10">
        <v>1280.21</v>
      </c>
      <c r="G994" s="10">
        <v>1207.31</v>
      </c>
      <c r="H994" s="10">
        <v>1207.31</v>
      </c>
      <c r="I994" s="189">
        <v>107</v>
      </c>
      <c r="J994" s="10">
        <v>3100248</v>
      </c>
      <c r="K994" s="163">
        <v>0</v>
      </c>
      <c r="L994" s="163">
        <v>0</v>
      </c>
      <c r="M994" s="163">
        <v>0</v>
      </c>
      <c r="N994" s="163">
        <v>0</v>
      </c>
      <c r="O994" s="10">
        <v>3100248</v>
      </c>
      <c r="P994" s="70">
        <v>2020</v>
      </c>
    </row>
    <row r="995" spans="1:16">
      <c r="A995" s="172">
        <v>402</v>
      </c>
      <c r="B995" s="145" t="s">
        <v>195</v>
      </c>
      <c r="C995" s="3" t="s">
        <v>56</v>
      </c>
      <c r="D995" s="3">
        <v>1959</v>
      </c>
      <c r="E995" s="66">
        <v>3</v>
      </c>
      <c r="F995" s="10">
        <v>1503.54</v>
      </c>
      <c r="G995" s="10">
        <v>1355.54</v>
      </c>
      <c r="H995" s="10">
        <v>1355.54</v>
      </c>
      <c r="I995" s="189">
        <v>51</v>
      </c>
      <c r="J995" s="10">
        <v>2362706.2200000002</v>
      </c>
      <c r="K995" s="163">
        <v>0</v>
      </c>
      <c r="L995" s="163">
        <v>0</v>
      </c>
      <c r="M995" s="163">
        <v>0</v>
      </c>
      <c r="N995" s="163">
        <v>0</v>
      </c>
      <c r="O995" s="10">
        <v>2362706.2200000002</v>
      </c>
      <c r="P995" s="70">
        <v>2020</v>
      </c>
    </row>
    <row r="996" spans="1:16" ht="37.5">
      <c r="A996" s="145">
        <v>403</v>
      </c>
      <c r="B996" s="145" t="s">
        <v>928</v>
      </c>
      <c r="C996" s="3" t="s">
        <v>56</v>
      </c>
      <c r="D996" s="3">
        <v>1961</v>
      </c>
      <c r="E996" s="66">
        <v>5</v>
      </c>
      <c r="F996" s="10">
        <v>6160.2</v>
      </c>
      <c r="G996" s="10">
        <v>5558.2</v>
      </c>
      <c r="H996" s="10">
        <v>4482.2</v>
      </c>
      <c r="I996" s="189">
        <v>175</v>
      </c>
      <c r="J996" s="10">
        <v>8838720</v>
      </c>
      <c r="K996" s="163">
        <v>0</v>
      </c>
      <c r="L996" s="163">
        <v>0</v>
      </c>
      <c r="M996" s="163">
        <v>0</v>
      </c>
      <c r="N996" s="163">
        <v>0</v>
      </c>
      <c r="O996" s="10">
        <v>8838720</v>
      </c>
      <c r="P996" s="70">
        <v>2020</v>
      </c>
    </row>
    <row r="997" spans="1:16">
      <c r="A997" s="172">
        <v>404</v>
      </c>
      <c r="B997" s="147" t="s">
        <v>929</v>
      </c>
      <c r="C997" s="4" t="s">
        <v>55</v>
      </c>
      <c r="D997" s="2">
        <v>1962</v>
      </c>
      <c r="E997" s="4">
        <v>5</v>
      </c>
      <c r="F997" s="9">
        <v>4679.83</v>
      </c>
      <c r="G997" s="9">
        <v>4321.2299999999996</v>
      </c>
      <c r="H997" s="9">
        <v>3954.43</v>
      </c>
      <c r="I997" s="191">
        <v>186</v>
      </c>
      <c r="J997" s="9">
        <v>6919200</v>
      </c>
      <c r="K997" s="157">
        <v>0</v>
      </c>
      <c r="L997" s="157">
        <v>0</v>
      </c>
      <c r="M997" s="157">
        <v>0</v>
      </c>
      <c r="N997" s="157">
        <v>0</v>
      </c>
      <c r="O997" s="9">
        <v>6919200</v>
      </c>
      <c r="P997" s="69">
        <v>2020</v>
      </c>
    </row>
    <row r="998" spans="1:16">
      <c r="A998" s="145">
        <v>405</v>
      </c>
      <c r="B998" s="145" t="s">
        <v>930</v>
      </c>
      <c r="C998" s="3" t="s">
        <v>56</v>
      </c>
      <c r="D998" s="3">
        <v>1980</v>
      </c>
      <c r="E998" s="66">
        <v>9</v>
      </c>
      <c r="F998" s="10">
        <v>8340.5</v>
      </c>
      <c r="G998" s="10">
        <v>7258.1</v>
      </c>
      <c r="H998" s="10">
        <v>7050.4</v>
      </c>
      <c r="I998" s="189">
        <v>365</v>
      </c>
      <c r="J998" s="10">
        <v>8000000</v>
      </c>
      <c r="K998" s="163">
        <v>0</v>
      </c>
      <c r="L998" s="163">
        <v>0</v>
      </c>
      <c r="M998" s="163">
        <v>0</v>
      </c>
      <c r="N998" s="163">
        <v>0</v>
      </c>
      <c r="O998" s="10">
        <v>8000000</v>
      </c>
      <c r="P998" s="70">
        <v>2020</v>
      </c>
    </row>
    <row r="999" spans="1:16">
      <c r="A999" s="172">
        <v>406</v>
      </c>
      <c r="B999" s="147" t="s">
        <v>931</v>
      </c>
      <c r="C999" s="4" t="s">
        <v>55</v>
      </c>
      <c r="D999" s="2">
        <v>1991</v>
      </c>
      <c r="E999" s="4">
        <v>10</v>
      </c>
      <c r="F999" s="9">
        <v>7391.4</v>
      </c>
      <c r="G999" s="9">
        <v>6526.8</v>
      </c>
      <c r="H999" s="9">
        <v>6526.8</v>
      </c>
      <c r="I999" s="191">
        <v>325</v>
      </c>
      <c r="J999" s="9">
        <v>6000000</v>
      </c>
      <c r="K999" s="157">
        <v>0</v>
      </c>
      <c r="L999" s="157">
        <v>0</v>
      </c>
      <c r="M999" s="157">
        <v>0</v>
      </c>
      <c r="N999" s="157">
        <v>0</v>
      </c>
      <c r="O999" s="9">
        <v>6000000</v>
      </c>
      <c r="P999" s="69">
        <v>2020</v>
      </c>
    </row>
    <row r="1000" spans="1:16">
      <c r="A1000" s="145">
        <v>407</v>
      </c>
      <c r="B1000" s="145" t="s">
        <v>932</v>
      </c>
      <c r="C1000" s="3" t="s">
        <v>56</v>
      </c>
      <c r="D1000" s="3">
        <v>1962</v>
      </c>
      <c r="E1000" s="66">
        <v>4</v>
      </c>
      <c r="F1000" s="10">
        <v>1586.97</v>
      </c>
      <c r="G1000" s="10">
        <v>1380.97</v>
      </c>
      <c r="H1000" s="10">
        <v>1380.97</v>
      </c>
      <c r="I1000" s="189">
        <v>126</v>
      </c>
      <c r="J1000" s="10">
        <v>2803392</v>
      </c>
      <c r="K1000" s="163">
        <v>0</v>
      </c>
      <c r="L1000" s="163">
        <v>0</v>
      </c>
      <c r="M1000" s="163">
        <v>0</v>
      </c>
      <c r="N1000" s="163">
        <v>0</v>
      </c>
      <c r="O1000" s="10">
        <v>2803392</v>
      </c>
      <c r="P1000" s="70">
        <v>2020</v>
      </c>
    </row>
    <row r="1001" spans="1:16">
      <c r="A1001" s="172">
        <v>408</v>
      </c>
      <c r="B1001" s="145" t="s">
        <v>198</v>
      </c>
      <c r="C1001" s="3" t="s">
        <v>56</v>
      </c>
      <c r="D1001" s="3">
        <v>1958</v>
      </c>
      <c r="E1001" s="66">
        <v>2</v>
      </c>
      <c r="F1001" s="10">
        <v>648.6</v>
      </c>
      <c r="G1001" s="10">
        <v>564.6</v>
      </c>
      <c r="H1001" s="10">
        <v>564.6</v>
      </c>
      <c r="I1001" s="189">
        <v>34</v>
      </c>
      <c r="J1001" s="10">
        <v>984097.8</v>
      </c>
      <c r="K1001" s="163">
        <v>0</v>
      </c>
      <c r="L1001" s="163">
        <v>0</v>
      </c>
      <c r="M1001" s="163">
        <v>0</v>
      </c>
      <c r="N1001" s="163">
        <v>0</v>
      </c>
      <c r="O1001" s="10">
        <v>984097.8</v>
      </c>
      <c r="P1001" s="70">
        <v>2020</v>
      </c>
    </row>
    <row r="1002" spans="1:16">
      <c r="A1002" s="145">
        <v>409</v>
      </c>
      <c r="B1002" s="145" t="s">
        <v>199</v>
      </c>
      <c r="C1002" s="3" t="s">
        <v>56</v>
      </c>
      <c r="D1002" s="3">
        <v>1959</v>
      </c>
      <c r="E1002" s="66">
        <v>2</v>
      </c>
      <c r="F1002" s="10">
        <v>633.1</v>
      </c>
      <c r="G1002" s="10">
        <v>551.1</v>
      </c>
      <c r="H1002" s="10">
        <v>551.1</v>
      </c>
      <c r="I1002" s="189">
        <v>29</v>
      </c>
      <c r="J1002" s="10">
        <v>960567.3</v>
      </c>
      <c r="K1002" s="163">
        <v>0</v>
      </c>
      <c r="L1002" s="163">
        <v>0</v>
      </c>
      <c r="M1002" s="163">
        <v>0</v>
      </c>
      <c r="N1002" s="163">
        <v>0</v>
      </c>
      <c r="O1002" s="10">
        <v>960567.3</v>
      </c>
      <c r="P1002" s="70">
        <v>2020</v>
      </c>
    </row>
    <row r="1003" spans="1:16">
      <c r="A1003" s="172">
        <v>410</v>
      </c>
      <c r="B1003" s="145" t="s">
        <v>201</v>
      </c>
      <c r="C1003" s="3" t="s">
        <v>56</v>
      </c>
      <c r="D1003" s="3">
        <v>1959</v>
      </c>
      <c r="E1003" s="66">
        <v>3</v>
      </c>
      <c r="F1003" s="10">
        <v>1140.81</v>
      </c>
      <c r="G1003" s="10">
        <v>1014.81</v>
      </c>
      <c r="H1003" s="10">
        <v>1014.81</v>
      </c>
      <c r="I1003" s="189">
        <v>52</v>
      </c>
      <c r="J1003" s="10">
        <v>1768813.8299999998</v>
      </c>
      <c r="K1003" s="163">
        <v>0</v>
      </c>
      <c r="L1003" s="163">
        <v>0</v>
      </c>
      <c r="M1003" s="163">
        <v>0</v>
      </c>
      <c r="N1003" s="163">
        <v>0</v>
      </c>
      <c r="O1003" s="10">
        <v>1768813.8299999998</v>
      </c>
      <c r="P1003" s="70">
        <v>2020</v>
      </c>
    </row>
    <row r="1004" spans="1:16">
      <c r="A1004" s="145">
        <v>411</v>
      </c>
      <c r="B1004" s="145" t="s">
        <v>933</v>
      </c>
      <c r="C1004" s="3" t="s">
        <v>56</v>
      </c>
      <c r="D1004" s="3">
        <v>1962</v>
      </c>
      <c r="E1004" s="66">
        <v>4</v>
      </c>
      <c r="F1004" s="10">
        <v>1962.4</v>
      </c>
      <c r="G1004" s="10">
        <v>1962.4</v>
      </c>
      <c r="H1004" s="10">
        <v>1962.4</v>
      </c>
      <c r="I1004" s="189">
        <v>114</v>
      </c>
      <c r="J1004" s="10">
        <v>3035520</v>
      </c>
      <c r="K1004" s="163">
        <v>0</v>
      </c>
      <c r="L1004" s="163">
        <v>0</v>
      </c>
      <c r="M1004" s="163">
        <v>0</v>
      </c>
      <c r="N1004" s="163">
        <v>0</v>
      </c>
      <c r="O1004" s="10">
        <v>3035520</v>
      </c>
      <c r="P1004" s="70">
        <v>2020</v>
      </c>
    </row>
    <row r="1005" spans="1:16">
      <c r="A1005" s="172">
        <v>412</v>
      </c>
      <c r="B1005" s="145" t="s">
        <v>204</v>
      </c>
      <c r="C1005" s="3" t="s">
        <v>56</v>
      </c>
      <c r="D1005" s="3">
        <v>1958</v>
      </c>
      <c r="E1005" s="66">
        <v>3</v>
      </c>
      <c r="F1005" s="10">
        <v>1773.4</v>
      </c>
      <c r="G1005" s="10">
        <v>1627.4</v>
      </c>
      <c r="H1005" s="10">
        <v>1298.5</v>
      </c>
      <c r="I1005" s="189">
        <v>42</v>
      </c>
      <c r="J1005" s="10">
        <v>2836558.2</v>
      </c>
      <c r="K1005" s="163">
        <v>0</v>
      </c>
      <c r="L1005" s="163">
        <v>0</v>
      </c>
      <c r="M1005" s="163">
        <v>0</v>
      </c>
      <c r="N1005" s="163">
        <v>0</v>
      </c>
      <c r="O1005" s="10">
        <v>2836558.2</v>
      </c>
      <c r="P1005" s="70">
        <v>2020</v>
      </c>
    </row>
    <row r="1006" spans="1:16">
      <c r="A1006" s="145">
        <v>413</v>
      </c>
      <c r="B1006" s="145" t="s">
        <v>205</v>
      </c>
      <c r="C1006" s="3" t="s">
        <v>56</v>
      </c>
      <c r="D1006" s="3">
        <v>1959</v>
      </c>
      <c r="E1006" s="66">
        <v>3</v>
      </c>
      <c r="F1006" s="10">
        <v>2294.89</v>
      </c>
      <c r="G1006" s="10">
        <v>2132.29</v>
      </c>
      <c r="H1006" s="10">
        <v>1897.49</v>
      </c>
      <c r="I1006" s="189">
        <v>77</v>
      </c>
      <c r="J1006" s="10">
        <v>3716581.47</v>
      </c>
      <c r="K1006" s="163">
        <v>0</v>
      </c>
      <c r="L1006" s="163">
        <v>0</v>
      </c>
      <c r="M1006" s="163">
        <v>0</v>
      </c>
      <c r="N1006" s="163">
        <v>0</v>
      </c>
      <c r="O1006" s="10">
        <v>3716581.47</v>
      </c>
      <c r="P1006" s="70">
        <v>2020</v>
      </c>
    </row>
    <row r="1007" spans="1:16">
      <c r="A1007" s="172">
        <v>414</v>
      </c>
      <c r="B1007" s="145" t="s">
        <v>934</v>
      </c>
      <c r="C1007" s="3" t="s">
        <v>56</v>
      </c>
      <c r="D1007" s="3">
        <v>1960</v>
      </c>
      <c r="E1007" s="66">
        <v>3</v>
      </c>
      <c r="F1007" s="10">
        <v>1485.09</v>
      </c>
      <c r="G1007" s="10">
        <v>1364.09</v>
      </c>
      <c r="H1007" s="10">
        <v>1162.5899999999999</v>
      </c>
      <c r="I1007" s="189">
        <v>46</v>
      </c>
      <c r="J1007" s="10">
        <v>5837208.8699999992</v>
      </c>
      <c r="K1007" s="163">
        <v>0</v>
      </c>
      <c r="L1007" s="163">
        <v>0</v>
      </c>
      <c r="M1007" s="163">
        <v>0</v>
      </c>
      <c r="N1007" s="163">
        <v>0</v>
      </c>
      <c r="O1007" s="10">
        <v>5837208.8699999992</v>
      </c>
      <c r="P1007" s="70">
        <v>2020</v>
      </c>
    </row>
    <row r="1008" spans="1:16">
      <c r="A1008" s="145">
        <v>415</v>
      </c>
      <c r="B1008" s="145" t="s">
        <v>206</v>
      </c>
      <c r="C1008" s="3" t="s">
        <v>56</v>
      </c>
      <c r="D1008" s="3">
        <v>1958</v>
      </c>
      <c r="E1008" s="66">
        <v>3</v>
      </c>
      <c r="F1008" s="10">
        <v>1383.7</v>
      </c>
      <c r="G1008" s="10">
        <v>1279.7</v>
      </c>
      <c r="H1008" s="10">
        <v>1279.7</v>
      </c>
      <c r="I1008" s="189">
        <v>61</v>
      </c>
      <c r="J1008" s="10">
        <v>2230517.1</v>
      </c>
      <c r="K1008" s="163">
        <v>0</v>
      </c>
      <c r="L1008" s="163">
        <v>0</v>
      </c>
      <c r="M1008" s="163">
        <v>0</v>
      </c>
      <c r="N1008" s="163">
        <v>0</v>
      </c>
      <c r="O1008" s="10">
        <v>2230517.1</v>
      </c>
      <c r="P1008" s="70">
        <v>2020</v>
      </c>
    </row>
    <row r="1009" spans="1:16">
      <c r="A1009" s="172">
        <v>416</v>
      </c>
      <c r="B1009" s="147" t="s">
        <v>935</v>
      </c>
      <c r="C1009" s="4" t="s">
        <v>55</v>
      </c>
      <c r="D1009" s="2">
        <v>1960</v>
      </c>
      <c r="E1009" s="4">
        <v>5</v>
      </c>
      <c r="F1009" s="9">
        <v>2682.1</v>
      </c>
      <c r="G1009" s="9">
        <v>2488.1</v>
      </c>
      <c r="H1009" s="9">
        <v>1966.1</v>
      </c>
      <c r="I1009" s="191">
        <v>102</v>
      </c>
      <c r="J1009" s="9">
        <v>8010630.2999999998</v>
      </c>
      <c r="K1009" s="157">
        <v>0</v>
      </c>
      <c r="L1009" s="157">
        <v>0</v>
      </c>
      <c r="M1009" s="157">
        <v>0</v>
      </c>
      <c r="N1009" s="157">
        <v>0</v>
      </c>
      <c r="O1009" s="9">
        <v>8010630.2999999998</v>
      </c>
      <c r="P1009" s="69">
        <v>2020</v>
      </c>
    </row>
    <row r="1010" spans="1:16">
      <c r="A1010" s="145">
        <v>417</v>
      </c>
      <c r="B1010" s="145" t="s">
        <v>207</v>
      </c>
      <c r="C1010" s="3" t="s">
        <v>56</v>
      </c>
      <c r="D1010" s="3">
        <v>1958</v>
      </c>
      <c r="E1010" s="66">
        <v>3</v>
      </c>
      <c r="F1010" s="10">
        <v>1625.9</v>
      </c>
      <c r="G1010" s="10">
        <v>1490.5</v>
      </c>
      <c r="H1010" s="10">
        <v>1490.5</v>
      </c>
      <c r="I1010" s="189">
        <v>62</v>
      </c>
      <c r="J1010" s="10">
        <v>2597941.5</v>
      </c>
      <c r="K1010" s="163">
        <v>0</v>
      </c>
      <c r="L1010" s="163">
        <v>0</v>
      </c>
      <c r="M1010" s="163">
        <v>0</v>
      </c>
      <c r="N1010" s="163">
        <v>0</v>
      </c>
      <c r="O1010" s="10">
        <v>2597941.5</v>
      </c>
      <c r="P1010" s="70">
        <v>2020</v>
      </c>
    </row>
    <row r="1011" spans="1:16">
      <c r="A1011" s="172">
        <v>418</v>
      </c>
      <c r="B1011" s="145" t="s">
        <v>208</v>
      </c>
      <c r="C1011" s="3" t="s">
        <v>56</v>
      </c>
      <c r="D1011" s="3">
        <v>1959</v>
      </c>
      <c r="E1011" s="66">
        <v>3</v>
      </c>
      <c r="F1011" s="10">
        <v>2686.57</v>
      </c>
      <c r="G1011" s="10">
        <v>2067.27</v>
      </c>
      <c r="H1011" s="10">
        <v>1679.07</v>
      </c>
      <c r="I1011" s="189">
        <v>84</v>
      </c>
      <c r="J1011" s="10">
        <v>3603251.6100000003</v>
      </c>
      <c r="K1011" s="163">
        <v>0</v>
      </c>
      <c r="L1011" s="163">
        <v>0</v>
      </c>
      <c r="M1011" s="163">
        <v>0</v>
      </c>
      <c r="N1011" s="163">
        <v>0</v>
      </c>
      <c r="O1011" s="10">
        <v>3603251.6100000003</v>
      </c>
      <c r="P1011" s="70">
        <v>2020</v>
      </c>
    </row>
    <row r="1012" spans="1:16">
      <c r="A1012" s="145">
        <v>419</v>
      </c>
      <c r="B1012" s="147" t="s">
        <v>936</v>
      </c>
      <c r="C1012" s="4" t="s">
        <v>55</v>
      </c>
      <c r="D1012" s="2">
        <v>1960</v>
      </c>
      <c r="E1012" s="4">
        <v>3</v>
      </c>
      <c r="F1012" s="9">
        <v>2964.6</v>
      </c>
      <c r="G1012" s="9">
        <v>2730.9</v>
      </c>
      <c r="H1012" s="9">
        <v>2364.5</v>
      </c>
      <c r="I1012" s="191">
        <v>105</v>
      </c>
      <c r="J1012" s="9">
        <v>10281926.699999999</v>
      </c>
      <c r="K1012" s="157">
        <v>0</v>
      </c>
      <c r="L1012" s="157">
        <v>0</v>
      </c>
      <c r="M1012" s="157">
        <v>0</v>
      </c>
      <c r="N1012" s="157">
        <v>0</v>
      </c>
      <c r="O1012" s="9">
        <v>10281926.699999999</v>
      </c>
      <c r="P1012" s="69">
        <v>2020</v>
      </c>
    </row>
    <row r="1013" spans="1:16">
      <c r="A1013" s="172">
        <v>420</v>
      </c>
      <c r="B1013" s="147" t="s">
        <v>937</v>
      </c>
      <c r="C1013" s="4" t="s">
        <v>55</v>
      </c>
      <c r="D1013" s="2">
        <v>1960</v>
      </c>
      <c r="E1013" s="4">
        <v>4</v>
      </c>
      <c r="F1013" s="9">
        <v>2705.9</v>
      </c>
      <c r="G1013" s="9">
        <v>2495.5</v>
      </c>
      <c r="H1013" s="9">
        <v>2455.5</v>
      </c>
      <c r="I1013" s="191">
        <v>126</v>
      </c>
      <c r="J1013" s="9">
        <v>9416296.5</v>
      </c>
      <c r="K1013" s="157">
        <v>0</v>
      </c>
      <c r="L1013" s="157">
        <v>0</v>
      </c>
      <c r="M1013" s="157">
        <v>0</v>
      </c>
      <c r="N1013" s="157">
        <v>0</v>
      </c>
      <c r="O1013" s="9">
        <v>9416296.5</v>
      </c>
      <c r="P1013" s="69">
        <v>2020</v>
      </c>
    </row>
    <row r="1014" spans="1:16">
      <c r="A1014" s="145">
        <v>421</v>
      </c>
      <c r="B1014" s="145" t="s">
        <v>938</v>
      </c>
      <c r="C1014" s="3" t="s">
        <v>56</v>
      </c>
      <c r="D1014" s="3">
        <v>1961</v>
      </c>
      <c r="E1014" s="66">
        <v>4</v>
      </c>
      <c r="F1014" s="10">
        <v>2982.38</v>
      </c>
      <c r="G1014" s="10">
        <v>2715.3</v>
      </c>
      <c r="H1014" s="10">
        <v>2552.9</v>
      </c>
      <c r="I1014" s="189">
        <v>136</v>
      </c>
      <c r="J1014" s="10">
        <v>5075568</v>
      </c>
      <c r="K1014" s="163">
        <v>0</v>
      </c>
      <c r="L1014" s="163">
        <v>0</v>
      </c>
      <c r="M1014" s="163">
        <v>0</v>
      </c>
      <c r="N1014" s="163">
        <v>0</v>
      </c>
      <c r="O1014" s="10">
        <v>5075568</v>
      </c>
      <c r="P1014" s="70">
        <v>2020</v>
      </c>
    </row>
    <row r="1015" spans="1:16">
      <c r="A1015" s="172">
        <v>422</v>
      </c>
      <c r="B1015" s="145" t="s">
        <v>939</v>
      </c>
      <c r="C1015" s="3" t="s">
        <v>56</v>
      </c>
      <c r="D1015" s="3">
        <v>1961</v>
      </c>
      <c r="E1015" s="66">
        <v>4</v>
      </c>
      <c r="F1015" s="10">
        <v>2823.2</v>
      </c>
      <c r="G1015" s="10">
        <v>2556.1999999999998</v>
      </c>
      <c r="H1015" s="10">
        <v>2556.1999999999998</v>
      </c>
      <c r="I1015" s="189">
        <v>134</v>
      </c>
      <c r="J1015" s="10">
        <v>5062176</v>
      </c>
      <c r="K1015" s="163">
        <v>0</v>
      </c>
      <c r="L1015" s="163">
        <v>0</v>
      </c>
      <c r="M1015" s="163">
        <v>0</v>
      </c>
      <c r="N1015" s="163">
        <v>0</v>
      </c>
      <c r="O1015" s="10">
        <v>5062176</v>
      </c>
      <c r="P1015" s="70">
        <v>2020</v>
      </c>
    </row>
    <row r="1016" spans="1:16">
      <c r="A1016" s="145">
        <v>423</v>
      </c>
      <c r="B1016" s="145" t="s">
        <v>940</v>
      </c>
      <c r="C1016" s="3" t="s">
        <v>56</v>
      </c>
      <c r="D1016" s="3">
        <v>1961</v>
      </c>
      <c r="E1016" s="66">
        <v>4</v>
      </c>
      <c r="F1016" s="10">
        <v>2755.4</v>
      </c>
      <c r="G1016" s="10">
        <v>2559.6999999999998</v>
      </c>
      <c r="H1016" s="10">
        <v>2559.6999999999998</v>
      </c>
      <c r="I1016" s="189">
        <v>138</v>
      </c>
      <c r="J1016" s="10">
        <v>5057712</v>
      </c>
      <c r="K1016" s="163">
        <v>0</v>
      </c>
      <c r="L1016" s="163">
        <v>0</v>
      </c>
      <c r="M1016" s="163">
        <v>0</v>
      </c>
      <c r="N1016" s="163">
        <v>0</v>
      </c>
      <c r="O1016" s="10">
        <v>5057712</v>
      </c>
      <c r="P1016" s="70">
        <v>2020</v>
      </c>
    </row>
    <row r="1017" spans="1:16">
      <c r="A1017" s="172">
        <v>424</v>
      </c>
      <c r="B1017" s="145" t="s">
        <v>941</v>
      </c>
      <c r="C1017" s="3" t="s">
        <v>56</v>
      </c>
      <c r="D1017" s="3">
        <v>1961</v>
      </c>
      <c r="E1017" s="66">
        <v>2</v>
      </c>
      <c r="F1017" s="10">
        <v>295.89999999999998</v>
      </c>
      <c r="G1017" s="10">
        <v>273.5</v>
      </c>
      <c r="H1017" s="10">
        <v>273.5</v>
      </c>
      <c r="I1017" s="189">
        <v>13</v>
      </c>
      <c r="J1017" s="10">
        <v>1124928</v>
      </c>
      <c r="K1017" s="163">
        <v>0</v>
      </c>
      <c r="L1017" s="163">
        <v>0</v>
      </c>
      <c r="M1017" s="163">
        <v>0</v>
      </c>
      <c r="N1017" s="163">
        <v>0</v>
      </c>
      <c r="O1017" s="10">
        <v>1124928</v>
      </c>
      <c r="P1017" s="70">
        <v>2020</v>
      </c>
    </row>
    <row r="1018" spans="1:16">
      <c r="A1018" s="145">
        <v>425</v>
      </c>
      <c r="B1018" s="145" t="s">
        <v>210</v>
      </c>
      <c r="C1018" s="3" t="s">
        <v>56</v>
      </c>
      <c r="D1018" s="3">
        <v>1959</v>
      </c>
      <c r="E1018" s="66">
        <v>2</v>
      </c>
      <c r="F1018" s="10">
        <v>290.60000000000002</v>
      </c>
      <c r="G1018" s="10">
        <v>269.89999999999998</v>
      </c>
      <c r="H1018" s="10">
        <v>269.89999999999998</v>
      </c>
      <c r="I1018" s="189">
        <v>17</v>
      </c>
      <c r="J1018" s="10">
        <v>470435.69999999995</v>
      </c>
      <c r="K1018" s="163">
        <v>0</v>
      </c>
      <c r="L1018" s="163">
        <v>0</v>
      </c>
      <c r="M1018" s="163">
        <v>0</v>
      </c>
      <c r="N1018" s="163">
        <v>0</v>
      </c>
      <c r="O1018" s="10">
        <v>470435.69999999995</v>
      </c>
      <c r="P1018" s="70">
        <v>2020</v>
      </c>
    </row>
    <row r="1019" spans="1:16">
      <c r="A1019" s="172">
        <v>426</v>
      </c>
      <c r="B1019" s="145" t="s">
        <v>212</v>
      </c>
      <c r="C1019" s="3" t="s">
        <v>56</v>
      </c>
      <c r="D1019" s="3">
        <v>1959</v>
      </c>
      <c r="E1019" s="66">
        <v>2</v>
      </c>
      <c r="F1019" s="10">
        <v>439.5</v>
      </c>
      <c r="G1019" s="10">
        <v>404.3</v>
      </c>
      <c r="H1019" s="10">
        <v>404.3</v>
      </c>
      <c r="I1019" s="189">
        <v>16</v>
      </c>
      <c r="J1019" s="10">
        <v>704694.9</v>
      </c>
      <c r="K1019" s="163">
        <v>0</v>
      </c>
      <c r="L1019" s="163">
        <v>0</v>
      </c>
      <c r="M1019" s="163">
        <v>0</v>
      </c>
      <c r="N1019" s="163">
        <v>0</v>
      </c>
      <c r="O1019" s="10">
        <v>704694.9</v>
      </c>
      <c r="P1019" s="70">
        <v>2020</v>
      </c>
    </row>
    <row r="1020" spans="1:16">
      <c r="A1020" s="145">
        <v>427</v>
      </c>
      <c r="B1020" s="145" t="s">
        <v>213</v>
      </c>
      <c r="C1020" s="3" t="s">
        <v>56</v>
      </c>
      <c r="D1020" s="3">
        <v>1959</v>
      </c>
      <c r="E1020" s="66">
        <v>2</v>
      </c>
      <c r="F1020" s="10">
        <v>296.2</v>
      </c>
      <c r="G1020" s="10">
        <v>274.8</v>
      </c>
      <c r="H1020" s="10">
        <v>274.8</v>
      </c>
      <c r="I1020" s="189">
        <v>17</v>
      </c>
      <c r="J1020" s="10">
        <v>478976.4</v>
      </c>
      <c r="K1020" s="163">
        <v>0</v>
      </c>
      <c r="L1020" s="163">
        <v>0</v>
      </c>
      <c r="M1020" s="163">
        <v>0</v>
      </c>
      <c r="N1020" s="163">
        <v>0</v>
      </c>
      <c r="O1020" s="10">
        <v>478976.4</v>
      </c>
      <c r="P1020" s="70">
        <v>2020</v>
      </c>
    </row>
    <row r="1021" spans="1:16">
      <c r="A1021" s="172">
        <v>428</v>
      </c>
      <c r="B1021" s="145" t="s">
        <v>942</v>
      </c>
      <c r="C1021" s="3" t="s">
        <v>56</v>
      </c>
      <c r="D1021" s="3">
        <v>1960</v>
      </c>
      <c r="E1021" s="66">
        <v>2</v>
      </c>
      <c r="F1021" s="10">
        <v>295.39999999999998</v>
      </c>
      <c r="G1021" s="10">
        <v>273.60000000000002</v>
      </c>
      <c r="H1021" s="10">
        <v>273.60000000000002</v>
      </c>
      <c r="I1021" s="189">
        <v>21</v>
      </c>
      <c r="J1021" s="10">
        <v>1628596.8</v>
      </c>
      <c r="K1021" s="163">
        <v>0</v>
      </c>
      <c r="L1021" s="163">
        <v>0</v>
      </c>
      <c r="M1021" s="163">
        <v>0</v>
      </c>
      <c r="N1021" s="163">
        <v>0</v>
      </c>
      <c r="O1021" s="10">
        <v>1628596.8</v>
      </c>
      <c r="P1021" s="70">
        <v>2020</v>
      </c>
    </row>
    <row r="1022" spans="1:16">
      <c r="A1022" s="145">
        <v>429</v>
      </c>
      <c r="B1022" s="145" t="s">
        <v>943</v>
      </c>
      <c r="C1022" s="3" t="s">
        <v>56</v>
      </c>
      <c r="D1022" s="3">
        <v>1960</v>
      </c>
      <c r="E1022" s="66">
        <v>2</v>
      </c>
      <c r="F1022" s="10">
        <v>300</v>
      </c>
      <c r="G1022" s="10">
        <v>279</v>
      </c>
      <c r="H1022" s="10">
        <v>279</v>
      </c>
      <c r="I1022" s="189">
        <v>24</v>
      </c>
      <c r="J1022" s="10">
        <v>1646937</v>
      </c>
      <c r="K1022" s="163">
        <v>0</v>
      </c>
      <c r="L1022" s="163">
        <v>0</v>
      </c>
      <c r="M1022" s="163">
        <v>0</v>
      </c>
      <c r="N1022" s="163">
        <v>0</v>
      </c>
      <c r="O1022" s="10">
        <v>1646937</v>
      </c>
      <c r="P1022" s="70">
        <v>2020</v>
      </c>
    </row>
    <row r="1023" spans="1:16">
      <c r="A1023" s="172">
        <v>430</v>
      </c>
      <c r="B1023" s="145" t="s">
        <v>214</v>
      </c>
      <c r="C1023" s="3" t="s">
        <v>56</v>
      </c>
      <c r="D1023" s="3">
        <v>1959</v>
      </c>
      <c r="E1023" s="66">
        <v>2</v>
      </c>
      <c r="F1023" s="10">
        <v>296.62</v>
      </c>
      <c r="G1023" s="10">
        <v>275.82</v>
      </c>
      <c r="H1023" s="10">
        <v>275.82</v>
      </c>
      <c r="I1023" s="189">
        <v>16</v>
      </c>
      <c r="J1023" s="10">
        <v>480754.26</v>
      </c>
      <c r="K1023" s="163">
        <v>0</v>
      </c>
      <c r="L1023" s="163">
        <v>0</v>
      </c>
      <c r="M1023" s="163">
        <v>0</v>
      </c>
      <c r="N1023" s="163">
        <v>0</v>
      </c>
      <c r="O1023" s="10">
        <v>480754.26</v>
      </c>
      <c r="P1023" s="70">
        <v>2020</v>
      </c>
    </row>
    <row r="1024" spans="1:16">
      <c r="A1024" s="145">
        <v>431</v>
      </c>
      <c r="B1024" s="145" t="s">
        <v>944</v>
      </c>
      <c r="C1024" s="3" t="s">
        <v>56</v>
      </c>
      <c r="D1024" s="3">
        <v>1961</v>
      </c>
      <c r="E1024" s="66">
        <v>2</v>
      </c>
      <c r="F1024" s="10">
        <v>296.8</v>
      </c>
      <c r="G1024" s="10">
        <v>277.7</v>
      </c>
      <c r="H1024" s="10">
        <v>277.7</v>
      </c>
      <c r="I1024" s="189">
        <v>17</v>
      </c>
      <c r="J1024" s="10">
        <v>1160640</v>
      </c>
      <c r="K1024" s="163">
        <v>0</v>
      </c>
      <c r="L1024" s="163">
        <v>0</v>
      </c>
      <c r="M1024" s="163">
        <v>0</v>
      </c>
      <c r="N1024" s="163">
        <v>0</v>
      </c>
      <c r="O1024" s="10">
        <v>1160640</v>
      </c>
      <c r="P1024" s="70">
        <v>2020</v>
      </c>
    </row>
    <row r="1025" spans="1:16">
      <c r="A1025" s="172">
        <v>432</v>
      </c>
      <c r="B1025" s="145" t="s">
        <v>945</v>
      </c>
      <c r="C1025" s="3" t="s">
        <v>56</v>
      </c>
      <c r="D1025" s="3">
        <v>1960</v>
      </c>
      <c r="E1025" s="66">
        <v>2</v>
      </c>
      <c r="F1025" s="10">
        <v>293.3</v>
      </c>
      <c r="G1025" s="10">
        <v>272.2</v>
      </c>
      <c r="H1025" s="10">
        <v>272.2</v>
      </c>
      <c r="I1025" s="189">
        <v>21</v>
      </c>
      <c r="J1025" s="10">
        <v>1626156.6</v>
      </c>
      <c r="K1025" s="163">
        <v>0</v>
      </c>
      <c r="L1025" s="163">
        <v>0</v>
      </c>
      <c r="M1025" s="163">
        <v>0</v>
      </c>
      <c r="N1025" s="163">
        <v>0</v>
      </c>
      <c r="O1025" s="10">
        <v>1626156.6</v>
      </c>
      <c r="P1025" s="70">
        <v>2020</v>
      </c>
    </row>
    <row r="1026" spans="1:16">
      <c r="A1026" s="145">
        <v>433</v>
      </c>
      <c r="B1026" s="145" t="s">
        <v>946</v>
      </c>
      <c r="C1026" s="3" t="s">
        <v>56</v>
      </c>
      <c r="D1026" s="3">
        <v>1961</v>
      </c>
      <c r="E1026" s="66">
        <v>2</v>
      </c>
      <c r="F1026" s="10">
        <v>289.89999999999998</v>
      </c>
      <c r="G1026" s="10">
        <v>283.62</v>
      </c>
      <c r="H1026" s="10">
        <v>283.62</v>
      </c>
      <c r="I1026" s="189">
        <v>24</v>
      </c>
      <c r="J1026" s="10">
        <v>1138320</v>
      </c>
      <c r="K1026" s="163">
        <v>0</v>
      </c>
      <c r="L1026" s="163">
        <v>0</v>
      </c>
      <c r="M1026" s="163">
        <v>0</v>
      </c>
      <c r="N1026" s="163">
        <v>0</v>
      </c>
      <c r="O1026" s="10">
        <v>1138320</v>
      </c>
      <c r="P1026" s="70">
        <v>2020</v>
      </c>
    </row>
    <row r="1027" spans="1:16">
      <c r="A1027" s="172">
        <v>434</v>
      </c>
      <c r="B1027" s="145" t="s">
        <v>947</v>
      </c>
      <c r="C1027" s="3" t="s">
        <v>56</v>
      </c>
      <c r="D1027" s="3">
        <v>1961</v>
      </c>
      <c r="E1027" s="66">
        <v>2</v>
      </c>
      <c r="F1027" s="10">
        <v>305</v>
      </c>
      <c r="G1027" s="10">
        <v>283.89999999999998</v>
      </c>
      <c r="H1027" s="10">
        <v>283.89999999999998</v>
      </c>
      <c r="I1027" s="189">
        <v>14</v>
      </c>
      <c r="J1027" s="10">
        <v>1160640</v>
      </c>
      <c r="K1027" s="163">
        <v>0</v>
      </c>
      <c r="L1027" s="163">
        <v>0</v>
      </c>
      <c r="M1027" s="163">
        <v>0</v>
      </c>
      <c r="N1027" s="163">
        <v>0</v>
      </c>
      <c r="O1027" s="10">
        <v>1160640</v>
      </c>
      <c r="P1027" s="70">
        <v>2020</v>
      </c>
    </row>
    <row r="1028" spans="1:16">
      <c r="A1028" s="145">
        <v>435</v>
      </c>
      <c r="B1028" s="145" t="s">
        <v>948</v>
      </c>
      <c r="C1028" s="3" t="s">
        <v>56</v>
      </c>
      <c r="D1028" s="3">
        <v>1961</v>
      </c>
      <c r="E1028" s="66">
        <v>2</v>
      </c>
      <c r="F1028" s="10">
        <v>305.60000000000002</v>
      </c>
      <c r="G1028" s="10">
        <v>284.39999999999998</v>
      </c>
      <c r="H1028" s="10">
        <v>284.39999999999998</v>
      </c>
      <c r="I1028" s="189">
        <v>18</v>
      </c>
      <c r="J1028" s="10">
        <v>1160640</v>
      </c>
      <c r="K1028" s="163">
        <v>0</v>
      </c>
      <c r="L1028" s="163">
        <v>0</v>
      </c>
      <c r="M1028" s="163">
        <v>0</v>
      </c>
      <c r="N1028" s="163">
        <v>0</v>
      </c>
      <c r="O1028" s="10">
        <v>1160640</v>
      </c>
      <c r="P1028" s="70">
        <v>2020</v>
      </c>
    </row>
    <row r="1029" spans="1:16">
      <c r="A1029" s="172">
        <v>436</v>
      </c>
      <c r="B1029" s="145" t="s">
        <v>949</v>
      </c>
      <c r="C1029" s="3" t="s">
        <v>56</v>
      </c>
      <c r="D1029" s="3">
        <v>1961</v>
      </c>
      <c r="E1029" s="66">
        <v>2</v>
      </c>
      <c r="F1029" s="10">
        <v>290.3</v>
      </c>
      <c r="G1029" s="10">
        <v>269.8</v>
      </c>
      <c r="H1029" s="10">
        <v>269.8</v>
      </c>
      <c r="I1029" s="189">
        <v>21</v>
      </c>
      <c r="J1029" s="10">
        <v>1151712</v>
      </c>
      <c r="K1029" s="163">
        <v>0</v>
      </c>
      <c r="L1029" s="163">
        <v>0</v>
      </c>
      <c r="M1029" s="163">
        <v>0</v>
      </c>
      <c r="N1029" s="163">
        <v>0</v>
      </c>
      <c r="O1029" s="10">
        <v>1151712</v>
      </c>
      <c r="P1029" s="70">
        <v>2020</v>
      </c>
    </row>
    <row r="1030" spans="1:16">
      <c r="A1030" s="145">
        <v>437</v>
      </c>
      <c r="B1030" s="145" t="s">
        <v>950</v>
      </c>
      <c r="C1030" s="3" t="s">
        <v>56</v>
      </c>
      <c r="D1030" s="3">
        <v>1961</v>
      </c>
      <c r="E1030" s="66">
        <v>2</v>
      </c>
      <c r="F1030" s="10">
        <v>571.4</v>
      </c>
      <c r="G1030" s="10">
        <v>531.6</v>
      </c>
      <c r="H1030" s="10">
        <v>531.6</v>
      </c>
      <c r="I1030" s="189">
        <v>33</v>
      </c>
      <c r="J1030" s="10">
        <v>1590969.5999999999</v>
      </c>
      <c r="K1030" s="163">
        <v>0</v>
      </c>
      <c r="L1030" s="163">
        <v>0</v>
      </c>
      <c r="M1030" s="163">
        <v>0</v>
      </c>
      <c r="N1030" s="163">
        <v>0</v>
      </c>
      <c r="O1030" s="10">
        <v>1590969.5999999999</v>
      </c>
      <c r="P1030" s="70">
        <v>2020</v>
      </c>
    </row>
    <row r="1031" spans="1:16">
      <c r="A1031" s="172">
        <v>438</v>
      </c>
      <c r="B1031" s="145" t="s">
        <v>217</v>
      </c>
      <c r="C1031" s="3" t="s">
        <v>56</v>
      </c>
      <c r="D1031" s="3">
        <v>1958</v>
      </c>
      <c r="E1031" s="66">
        <v>2</v>
      </c>
      <c r="F1031" s="10">
        <v>413.3</v>
      </c>
      <c r="G1031" s="10">
        <v>383.5</v>
      </c>
      <c r="H1031" s="10">
        <v>383.5</v>
      </c>
      <c r="I1031" s="189">
        <v>17</v>
      </c>
      <c r="J1031" s="10">
        <v>668440.5</v>
      </c>
      <c r="K1031" s="163">
        <v>0</v>
      </c>
      <c r="L1031" s="163">
        <v>0</v>
      </c>
      <c r="M1031" s="163">
        <v>0</v>
      </c>
      <c r="N1031" s="163">
        <v>0</v>
      </c>
      <c r="O1031" s="10">
        <v>668440.5</v>
      </c>
      <c r="P1031" s="70">
        <v>2020</v>
      </c>
    </row>
    <row r="1032" spans="1:16">
      <c r="A1032" s="145">
        <v>439</v>
      </c>
      <c r="B1032" s="145" t="s">
        <v>218</v>
      </c>
      <c r="C1032" s="3" t="s">
        <v>56</v>
      </c>
      <c r="D1032" s="3">
        <v>1958</v>
      </c>
      <c r="E1032" s="66">
        <v>2</v>
      </c>
      <c r="F1032" s="10">
        <v>416.7</v>
      </c>
      <c r="G1032" s="10">
        <v>385</v>
      </c>
      <c r="H1032" s="10">
        <v>385</v>
      </c>
      <c r="I1032" s="189">
        <v>17</v>
      </c>
      <c r="J1032" s="10">
        <v>671055</v>
      </c>
      <c r="K1032" s="163">
        <v>0</v>
      </c>
      <c r="L1032" s="163">
        <v>0</v>
      </c>
      <c r="M1032" s="163">
        <v>0</v>
      </c>
      <c r="N1032" s="163">
        <v>0</v>
      </c>
      <c r="O1032" s="10">
        <v>671055</v>
      </c>
      <c r="P1032" s="70">
        <v>2020</v>
      </c>
    </row>
    <row r="1033" spans="1:16">
      <c r="A1033" s="172">
        <v>440</v>
      </c>
      <c r="B1033" s="145" t="s">
        <v>219</v>
      </c>
      <c r="C1033" s="3" t="s">
        <v>56</v>
      </c>
      <c r="D1033" s="3">
        <v>1958</v>
      </c>
      <c r="E1033" s="66">
        <v>2</v>
      </c>
      <c r="F1033" s="10">
        <v>274.7</v>
      </c>
      <c r="G1033" s="10">
        <v>238.7</v>
      </c>
      <c r="H1033" s="10">
        <v>238.7</v>
      </c>
      <c r="I1033" s="189">
        <v>17</v>
      </c>
      <c r="J1033" s="10">
        <v>416054.1</v>
      </c>
      <c r="K1033" s="163">
        <v>0</v>
      </c>
      <c r="L1033" s="163">
        <v>0</v>
      </c>
      <c r="M1033" s="163">
        <v>0</v>
      </c>
      <c r="N1033" s="163">
        <v>0</v>
      </c>
      <c r="O1033" s="10">
        <v>416054.1</v>
      </c>
      <c r="P1033" s="70">
        <v>2020</v>
      </c>
    </row>
    <row r="1034" spans="1:16">
      <c r="A1034" s="145">
        <v>441</v>
      </c>
      <c r="B1034" s="145" t="s">
        <v>951</v>
      </c>
      <c r="C1034" s="3" t="s">
        <v>56</v>
      </c>
      <c r="D1034" s="3">
        <v>1961</v>
      </c>
      <c r="E1034" s="66">
        <v>2</v>
      </c>
      <c r="F1034" s="10">
        <v>324.39999999999998</v>
      </c>
      <c r="G1034" s="10">
        <v>282.39999999999998</v>
      </c>
      <c r="H1034" s="10">
        <v>282.39999999999998</v>
      </c>
      <c r="I1034" s="189">
        <v>23</v>
      </c>
      <c r="J1034" s="10">
        <v>1249920</v>
      </c>
      <c r="K1034" s="163">
        <v>0</v>
      </c>
      <c r="L1034" s="163">
        <v>0</v>
      </c>
      <c r="M1034" s="163">
        <v>0</v>
      </c>
      <c r="N1034" s="163">
        <v>0</v>
      </c>
      <c r="O1034" s="10">
        <v>1249920</v>
      </c>
      <c r="P1034" s="70">
        <v>2020</v>
      </c>
    </row>
    <row r="1035" spans="1:16">
      <c r="A1035" s="172">
        <v>442</v>
      </c>
      <c r="B1035" s="145" t="s">
        <v>952</v>
      </c>
      <c r="C1035" s="3" t="s">
        <v>56</v>
      </c>
      <c r="D1035" s="3">
        <v>1962</v>
      </c>
      <c r="E1035" s="66">
        <v>2</v>
      </c>
      <c r="F1035" s="10">
        <v>639.46</v>
      </c>
      <c r="G1035" s="10">
        <v>556.46</v>
      </c>
      <c r="H1035" s="10">
        <v>556.46</v>
      </c>
      <c r="I1035" s="189">
        <v>35</v>
      </c>
      <c r="J1035" s="10">
        <v>2339136</v>
      </c>
      <c r="K1035" s="163">
        <v>0</v>
      </c>
      <c r="L1035" s="163">
        <v>0</v>
      </c>
      <c r="M1035" s="163">
        <v>0</v>
      </c>
      <c r="N1035" s="163">
        <v>0</v>
      </c>
      <c r="O1035" s="10">
        <v>2339136</v>
      </c>
      <c r="P1035" s="70">
        <v>2020</v>
      </c>
    </row>
    <row r="1036" spans="1:16">
      <c r="A1036" s="145">
        <v>443</v>
      </c>
      <c r="B1036" s="145" t="s">
        <v>222</v>
      </c>
      <c r="C1036" s="3" t="s">
        <v>56</v>
      </c>
      <c r="D1036" s="3">
        <v>1958</v>
      </c>
      <c r="E1036" s="66">
        <v>3</v>
      </c>
      <c r="F1036" s="10">
        <v>1429.9</v>
      </c>
      <c r="G1036" s="10">
        <v>1243.9000000000001</v>
      </c>
      <c r="H1036" s="10">
        <v>1243.9000000000001</v>
      </c>
      <c r="I1036" s="189">
        <v>71</v>
      </c>
      <c r="J1036" s="10">
        <v>2168117.7000000002</v>
      </c>
      <c r="K1036" s="163">
        <v>0</v>
      </c>
      <c r="L1036" s="163">
        <v>0</v>
      </c>
      <c r="M1036" s="163">
        <v>0</v>
      </c>
      <c r="N1036" s="163">
        <v>0</v>
      </c>
      <c r="O1036" s="10">
        <v>2168117.7000000002</v>
      </c>
      <c r="P1036" s="70">
        <v>2020</v>
      </c>
    </row>
    <row r="1037" spans="1:16" ht="19.5" thickBot="1">
      <c r="A1037" s="232">
        <v>444</v>
      </c>
      <c r="B1037" s="164" t="s">
        <v>223</v>
      </c>
      <c r="C1037" s="13" t="s">
        <v>56</v>
      </c>
      <c r="D1037" s="13">
        <v>1958</v>
      </c>
      <c r="E1037" s="81">
        <v>2</v>
      </c>
      <c r="F1037" s="17">
        <v>495.8</v>
      </c>
      <c r="G1037" s="17">
        <v>449.6</v>
      </c>
      <c r="H1037" s="17">
        <v>449.6</v>
      </c>
      <c r="I1037" s="190">
        <v>28</v>
      </c>
      <c r="J1037" s="17">
        <v>783652.8</v>
      </c>
      <c r="K1037" s="163">
        <v>0</v>
      </c>
      <c r="L1037" s="163">
        <v>0</v>
      </c>
      <c r="M1037" s="163">
        <v>0</v>
      </c>
      <c r="N1037" s="163">
        <v>0</v>
      </c>
      <c r="O1037" s="17">
        <v>783652.8</v>
      </c>
      <c r="P1037" s="94">
        <v>2020</v>
      </c>
    </row>
    <row r="1038" spans="1:16" ht="19.5" thickBot="1">
      <c r="A1038" s="305" t="s">
        <v>36</v>
      </c>
      <c r="B1038" s="306"/>
      <c r="C1038" s="218" t="s">
        <v>27</v>
      </c>
      <c r="D1038" s="218" t="s">
        <v>27</v>
      </c>
      <c r="E1038" s="218" t="s">
        <v>27</v>
      </c>
      <c r="F1038" s="219">
        <f>F1039</f>
        <v>679.9</v>
      </c>
      <c r="G1038" s="219">
        <f t="shared" ref="G1038:O1038" si="48">G1039</f>
        <v>625.5</v>
      </c>
      <c r="H1038" s="219">
        <f t="shared" si="48"/>
        <v>625.5</v>
      </c>
      <c r="I1038" s="220">
        <f t="shared" si="48"/>
        <v>20</v>
      </c>
      <c r="J1038" s="219">
        <f t="shared" si="48"/>
        <v>1090246.5</v>
      </c>
      <c r="K1038" s="219">
        <f t="shared" si="48"/>
        <v>0</v>
      </c>
      <c r="L1038" s="219">
        <f t="shared" si="48"/>
        <v>0</v>
      </c>
      <c r="M1038" s="219">
        <f t="shared" si="48"/>
        <v>0</v>
      </c>
      <c r="N1038" s="219">
        <f t="shared" si="48"/>
        <v>0</v>
      </c>
      <c r="O1038" s="219">
        <f t="shared" si="48"/>
        <v>1090246.5</v>
      </c>
      <c r="P1038" s="221" t="s">
        <v>20</v>
      </c>
    </row>
    <row r="1039" spans="1:16" ht="19.5" thickBot="1">
      <c r="A1039" s="235">
        <v>445</v>
      </c>
      <c r="B1039" s="248" t="s">
        <v>953</v>
      </c>
      <c r="C1039" s="249" t="s">
        <v>55</v>
      </c>
      <c r="D1039" s="250">
        <v>1970</v>
      </c>
      <c r="E1039" s="249">
        <v>2</v>
      </c>
      <c r="F1039" s="251">
        <v>679.9</v>
      </c>
      <c r="G1039" s="251">
        <v>625.5</v>
      </c>
      <c r="H1039" s="251">
        <v>625.5</v>
      </c>
      <c r="I1039" s="252">
        <v>20</v>
      </c>
      <c r="J1039" s="251">
        <v>1090246.5</v>
      </c>
      <c r="K1039" s="253">
        <v>0</v>
      </c>
      <c r="L1039" s="253">
        <v>0</v>
      </c>
      <c r="M1039" s="253">
        <v>0</v>
      </c>
      <c r="N1039" s="253">
        <v>0</v>
      </c>
      <c r="O1039" s="251">
        <v>1090246.5</v>
      </c>
      <c r="P1039" s="254">
        <v>2020</v>
      </c>
    </row>
    <row r="1040" spans="1:16" ht="19.5" thickBot="1">
      <c r="A1040" s="305" t="s">
        <v>38</v>
      </c>
      <c r="B1040" s="306"/>
      <c r="C1040" s="218" t="s">
        <v>27</v>
      </c>
      <c r="D1040" s="218" t="s">
        <v>27</v>
      </c>
      <c r="E1040" s="218" t="s">
        <v>27</v>
      </c>
      <c r="F1040" s="219">
        <f>SUM(F1041:F1043)</f>
        <v>2118.6</v>
      </c>
      <c r="G1040" s="219">
        <f t="shared" ref="G1040:O1040" si="49">SUM(G1041:G1043)</f>
        <v>1323.1</v>
      </c>
      <c r="H1040" s="219">
        <f t="shared" si="49"/>
        <v>1323.1</v>
      </c>
      <c r="I1040" s="220">
        <f t="shared" si="49"/>
        <v>73</v>
      </c>
      <c r="J1040" s="219">
        <f t="shared" si="49"/>
        <v>6116419.2000000002</v>
      </c>
      <c r="K1040" s="219">
        <f t="shared" si="49"/>
        <v>0</v>
      </c>
      <c r="L1040" s="219">
        <f t="shared" si="49"/>
        <v>0</v>
      </c>
      <c r="M1040" s="219">
        <f t="shared" si="49"/>
        <v>0</v>
      </c>
      <c r="N1040" s="219">
        <f t="shared" si="49"/>
        <v>0</v>
      </c>
      <c r="O1040" s="219">
        <f t="shared" si="49"/>
        <v>6116419.2000000002</v>
      </c>
      <c r="P1040" s="221" t="s">
        <v>20</v>
      </c>
    </row>
    <row r="1041" spans="1:16">
      <c r="A1041" s="233">
        <v>446</v>
      </c>
      <c r="B1041" s="234" t="s">
        <v>954</v>
      </c>
      <c r="C1041" s="14" t="s">
        <v>56</v>
      </c>
      <c r="D1041" s="14">
        <v>1960</v>
      </c>
      <c r="E1041" s="213">
        <v>2</v>
      </c>
      <c r="F1041" s="214">
        <v>633.70000000000005</v>
      </c>
      <c r="G1041" s="214">
        <v>362.5</v>
      </c>
      <c r="H1041" s="214">
        <v>362.5</v>
      </c>
      <c r="I1041" s="215">
        <v>24</v>
      </c>
      <c r="J1041" s="214">
        <v>2562336</v>
      </c>
      <c r="K1041" s="228">
        <v>0</v>
      </c>
      <c r="L1041" s="228">
        <v>0</v>
      </c>
      <c r="M1041" s="228">
        <v>0</v>
      </c>
      <c r="N1041" s="228">
        <v>0</v>
      </c>
      <c r="O1041" s="214">
        <v>2562336</v>
      </c>
      <c r="P1041" s="217">
        <v>2020</v>
      </c>
    </row>
    <row r="1042" spans="1:16">
      <c r="A1042" s="172">
        <v>447</v>
      </c>
      <c r="B1042" s="173" t="s">
        <v>955</v>
      </c>
      <c r="C1042" s="3" t="s">
        <v>56</v>
      </c>
      <c r="D1042" s="3">
        <v>1980</v>
      </c>
      <c r="E1042" s="66">
        <v>2</v>
      </c>
      <c r="F1042" s="10">
        <v>846.5</v>
      </c>
      <c r="G1042" s="10">
        <v>502.4</v>
      </c>
      <c r="H1042" s="10">
        <v>502.4</v>
      </c>
      <c r="I1042" s="189">
        <v>34</v>
      </c>
      <c r="J1042" s="10">
        <v>875683.2</v>
      </c>
      <c r="K1042" s="163">
        <v>0</v>
      </c>
      <c r="L1042" s="163">
        <v>0</v>
      </c>
      <c r="M1042" s="163">
        <v>0</v>
      </c>
      <c r="N1042" s="163">
        <v>0</v>
      </c>
      <c r="O1042" s="10">
        <v>875683.2</v>
      </c>
      <c r="P1042" s="70">
        <v>2020</v>
      </c>
    </row>
    <row r="1043" spans="1:16" ht="19.5" thickBot="1">
      <c r="A1043" s="232">
        <v>448</v>
      </c>
      <c r="B1043" s="236" t="s">
        <v>956</v>
      </c>
      <c r="C1043" s="13" t="s">
        <v>56</v>
      </c>
      <c r="D1043" s="13">
        <v>1960</v>
      </c>
      <c r="E1043" s="81">
        <v>2</v>
      </c>
      <c r="F1043" s="17">
        <v>638.4</v>
      </c>
      <c r="G1043" s="17">
        <v>458.2</v>
      </c>
      <c r="H1043" s="17">
        <v>458.2</v>
      </c>
      <c r="I1043" s="190">
        <v>15</v>
      </c>
      <c r="J1043" s="17">
        <v>2678400</v>
      </c>
      <c r="K1043" s="163">
        <v>0</v>
      </c>
      <c r="L1043" s="163">
        <v>0</v>
      </c>
      <c r="M1043" s="163">
        <v>0</v>
      </c>
      <c r="N1043" s="163">
        <v>0</v>
      </c>
      <c r="O1043" s="17">
        <v>2678400</v>
      </c>
      <c r="P1043" s="94">
        <v>2020</v>
      </c>
    </row>
    <row r="1044" spans="1:16" ht="19.5" thickBot="1">
      <c r="A1044" s="305" t="s">
        <v>45</v>
      </c>
      <c r="B1044" s="306"/>
      <c r="C1044" s="218" t="s">
        <v>27</v>
      </c>
      <c r="D1044" s="218" t="s">
        <v>27</v>
      </c>
      <c r="E1044" s="218" t="s">
        <v>27</v>
      </c>
      <c r="F1044" s="219">
        <f>SUM(F1045:F1063)</f>
        <v>19721.3</v>
      </c>
      <c r="G1044" s="219">
        <f t="shared" ref="G1044:O1044" si="50">SUM(G1045:G1063)</f>
        <v>17546.7</v>
      </c>
      <c r="H1044" s="219">
        <f t="shared" si="50"/>
        <v>16501.599999999999</v>
      </c>
      <c r="I1044" s="220">
        <f t="shared" si="50"/>
        <v>693</v>
      </c>
      <c r="J1044" s="219">
        <f t="shared" si="50"/>
        <v>58233226.719999991</v>
      </c>
      <c r="K1044" s="219">
        <f t="shared" si="50"/>
        <v>0</v>
      </c>
      <c r="L1044" s="219">
        <f t="shared" si="50"/>
        <v>0</v>
      </c>
      <c r="M1044" s="219">
        <f t="shared" si="50"/>
        <v>0</v>
      </c>
      <c r="N1044" s="219">
        <f t="shared" si="50"/>
        <v>0</v>
      </c>
      <c r="O1044" s="219">
        <f t="shared" si="50"/>
        <v>58233226.719999991</v>
      </c>
      <c r="P1044" s="221" t="s">
        <v>20</v>
      </c>
    </row>
    <row r="1045" spans="1:16">
      <c r="A1045" s="233">
        <v>449</v>
      </c>
      <c r="B1045" s="234" t="s">
        <v>957</v>
      </c>
      <c r="C1045" s="14" t="s">
        <v>56</v>
      </c>
      <c r="D1045" s="14">
        <v>1947</v>
      </c>
      <c r="E1045" s="213">
        <v>2</v>
      </c>
      <c r="F1045" s="214">
        <v>1043.5999999999999</v>
      </c>
      <c r="G1045" s="214">
        <v>825.6</v>
      </c>
      <c r="H1045" s="214">
        <v>825.6</v>
      </c>
      <c r="I1045" s="215">
        <v>60</v>
      </c>
      <c r="J1045" s="214">
        <v>5175367.8999999994</v>
      </c>
      <c r="K1045" s="228">
        <v>0</v>
      </c>
      <c r="L1045" s="228">
        <v>0</v>
      </c>
      <c r="M1045" s="228">
        <v>0</v>
      </c>
      <c r="N1045" s="228">
        <v>0</v>
      </c>
      <c r="O1045" s="214">
        <v>5175367.8999999994</v>
      </c>
      <c r="P1045" s="217">
        <v>2020</v>
      </c>
    </row>
    <row r="1046" spans="1:16">
      <c r="A1046" s="172">
        <v>450</v>
      </c>
      <c r="B1046" s="173" t="s">
        <v>958</v>
      </c>
      <c r="C1046" s="3" t="s">
        <v>56</v>
      </c>
      <c r="D1046" s="3">
        <v>1947</v>
      </c>
      <c r="E1046" s="66">
        <v>2</v>
      </c>
      <c r="F1046" s="10">
        <v>1008.9</v>
      </c>
      <c r="G1046" s="10">
        <v>682.9</v>
      </c>
      <c r="H1046" s="10">
        <v>668.4</v>
      </c>
      <c r="I1046" s="189">
        <v>32</v>
      </c>
      <c r="J1046" s="10">
        <v>5283612.8000000007</v>
      </c>
      <c r="K1046" s="163">
        <v>0</v>
      </c>
      <c r="L1046" s="163">
        <v>0</v>
      </c>
      <c r="M1046" s="163">
        <v>0</v>
      </c>
      <c r="N1046" s="163">
        <v>0</v>
      </c>
      <c r="O1046" s="10">
        <v>5283612.8000000007</v>
      </c>
      <c r="P1046" s="70">
        <v>2020</v>
      </c>
    </row>
    <row r="1047" spans="1:16">
      <c r="A1047" s="172">
        <v>451</v>
      </c>
      <c r="B1047" s="173" t="s">
        <v>959</v>
      </c>
      <c r="C1047" s="3" t="s">
        <v>56</v>
      </c>
      <c r="D1047" s="3">
        <v>1949</v>
      </c>
      <c r="E1047" s="66">
        <v>2</v>
      </c>
      <c r="F1047" s="10">
        <v>454.7</v>
      </c>
      <c r="G1047" s="10">
        <v>413.8</v>
      </c>
      <c r="H1047" s="10">
        <v>355.8</v>
      </c>
      <c r="I1047" s="189">
        <v>11</v>
      </c>
      <c r="J1047" s="10">
        <v>3454596</v>
      </c>
      <c r="K1047" s="163">
        <v>0</v>
      </c>
      <c r="L1047" s="163">
        <v>0</v>
      </c>
      <c r="M1047" s="163">
        <v>0</v>
      </c>
      <c r="N1047" s="163">
        <v>0</v>
      </c>
      <c r="O1047" s="10">
        <v>3454596</v>
      </c>
      <c r="P1047" s="70">
        <v>2020</v>
      </c>
    </row>
    <row r="1048" spans="1:16">
      <c r="A1048" s="172">
        <v>452</v>
      </c>
      <c r="B1048" s="173" t="s">
        <v>229</v>
      </c>
      <c r="C1048" s="3" t="s">
        <v>56</v>
      </c>
      <c r="D1048" s="3">
        <v>1960</v>
      </c>
      <c r="E1048" s="66">
        <v>2</v>
      </c>
      <c r="F1048" s="10">
        <v>624.29999999999995</v>
      </c>
      <c r="G1048" s="10">
        <v>582.29999999999995</v>
      </c>
      <c r="H1048" s="10">
        <v>550.9</v>
      </c>
      <c r="I1048" s="189">
        <v>22</v>
      </c>
      <c r="J1048" s="10">
        <v>3426280</v>
      </c>
      <c r="K1048" s="163">
        <v>0</v>
      </c>
      <c r="L1048" s="163">
        <v>0</v>
      </c>
      <c r="M1048" s="163">
        <v>0</v>
      </c>
      <c r="N1048" s="163">
        <v>0</v>
      </c>
      <c r="O1048" s="10">
        <v>3426280</v>
      </c>
      <c r="P1048" s="70">
        <v>2020</v>
      </c>
    </row>
    <row r="1049" spans="1:16">
      <c r="A1049" s="172">
        <v>453</v>
      </c>
      <c r="B1049" s="173" t="s">
        <v>493</v>
      </c>
      <c r="C1049" s="3" t="s">
        <v>56</v>
      </c>
      <c r="D1049" s="3">
        <v>1948</v>
      </c>
      <c r="E1049" s="66">
        <v>2</v>
      </c>
      <c r="F1049" s="10">
        <v>512.1</v>
      </c>
      <c r="G1049" s="10">
        <v>468.3</v>
      </c>
      <c r="H1049" s="10">
        <v>468.3</v>
      </c>
      <c r="I1049" s="189">
        <v>18</v>
      </c>
      <c r="J1049" s="10">
        <v>4167972</v>
      </c>
      <c r="K1049" s="163">
        <v>0</v>
      </c>
      <c r="L1049" s="163">
        <v>0</v>
      </c>
      <c r="M1049" s="163">
        <v>0</v>
      </c>
      <c r="N1049" s="163">
        <v>0</v>
      </c>
      <c r="O1049" s="10">
        <v>4167972</v>
      </c>
      <c r="P1049" s="70">
        <v>2020</v>
      </c>
    </row>
    <row r="1050" spans="1:16">
      <c r="A1050" s="172">
        <v>454</v>
      </c>
      <c r="B1050" s="173" t="s">
        <v>960</v>
      </c>
      <c r="C1050" s="3" t="s">
        <v>56</v>
      </c>
      <c r="D1050" s="3">
        <v>1960</v>
      </c>
      <c r="E1050" s="66">
        <v>2</v>
      </c>
      <c r="F1050" s="10">
        <v>290.60000000000002</v>
      </c>
      <c r="G1050" s="10">
        <v>267.60000000000002</v>
      </c>
      <c r="H1050" s="10">
        <v>231.1</v>
      </c>
      <c r="I1050" s="189">
        <v>12</v>
      </c>
      <c r="J1050" s="10">
        <v>1196352</v>
      </c>
      <c r="K1050" s="163">
        <v>0</v>
      </c>
      <c r="L1050" s="163">
        <v>0</v>
      </c>
      <c r="M1050" s="163">
        <v>0</v>
      </c>
      <c r="N1050" s="163">
        <v>0</v>
      </c>
      <c r="O1050" s="10">
        <v>1196352</v>
      </c>
      <c r="P1050" s="70">
        <v>2020</v>
      </c>
    </row>
    <row r="1051" spans="1:16">
      <c r="A1051" s="172">
        <v>455</v>
      </c>
      <c r="B1051" s="173" t="s">
        <v>234</v>
      </c>
      <c r="C1051" s="3" t="s">
        <v>56</v>
      </c>
      <c r="D1051" s="3">
        <v>1960</v>
      </c>
      <c r="E1051" s="66">
        <v>2</v>
      </c>
      <c r="F1051" s="10">
        <v>299.60000000000002</v>
      </c>
      <c r="G1051" s="10">
        <v>276.60000000000002</v>
      </c>
      <c r="H1051" s="10">
        <v>276.60000000000002</v>
      </c>
      <c r="I1051" s="189">
        <v>12</v>
      </c>
      <c r="J1051" s="10">
        <v>1232064</v>
      </c>
      <c r="K1051" s="163">
        <v>0</v>
      </c>
      <c r="L1051" s="163">
        <v>0</v>
      </c>
      <c r="M1051" s="163">
        <v>0</v>
      </c>
      <c r="N1051" s="163">
        <v>0</v>
      </c>
      <c r="O1051" s="10">
        <v>1232064</v>
      </c>
      <c r="P1051" s="70">
        <v>2020</v>
      </c>
    </row>
    <row r="1052" spans="1:16">
      <c r="A1052" s="172">
        <v>456</v>
      </c>
      <c r="B1052" s="173" t="s">
        <v>961</v>
      </c>
      <c r="C1052" s="3" t="s">
        <v>56</v>
      </c>
      <c r="D1052" s="3">
        <v>1963</v>
      </c>
      <c r="E1052" s="66">
        <v>2</v>
      </c>
      <c r="F1052" s="10">
        <v>560.5</v>
      </c>
      <c r="G1052" s="10">
        <v>518.29999999999995</v>
      </c>
      <c r="H1052" s="10">
        <v>518.29999999999995</v>
      </c>
      <c r="I1052" s="189">
        <v>23</v>
      </c>
      <c r="J1052" s="10">
        <v>903396.89999999991</v>
      </c>
      <c r="K1052" s="163">
        <v>0</v>
      </c>
      <c r="L1052" s="163">
        <v>0</v>
      </c>
      <c r="M1052" s="163">
        <v>0</v>
      </c>
      <c r="N1052" s="163">
        <v>0</v>
      </c>
      <c r="O1052" s="10">
        <v>903396.89999999991</v>
      </c>
      <c r="P1052" s="70">
        <v>2020</v>
      </c>
    </row>
    <row r="1053" spans="1:16">
      <c r="A1053" s="172">
        <v>457</v>
      </c>
      <c r="B1053" s="173" t="s">
        <v>962</v>
      </c>
      <c r="C1053" s="3" t="s">
        <v>56</v>
      </c>
      <c r="D1053" s="3">
        <v>1962</v>
      </c>
      <c r="E1053" s="66">
        <v>2</v>
      </c>
      <c r="F1053" s="10">
        <v>487.1</v>
      </c>
      <c r="G1053" s="10">
        <v>390.2</v>
      </c>
      <c r="H1053" s="10">
        <v>390.2</v>
      </c>
      <c r="I1053" s="189">
        <v>24</v>
      </c>
      <c r="J1053" s="10">
        <v>1116139.42</v>
      </c>
      <c r="K1053" s="163">
        <v>0</v>
      </c>
      <c r="L1053" s="163">
        <v>0</v>
      </c>
      <c r="M1053" s="163">
        <v>0</v>
      </c>
      <c r="N1053" s="163">
        <v>0</v>
      </c>
      <c r="O1053" s="10">
        <v>1116139.42</v>
      </c>
      <c r="P1053" s="70">
        <v>2020</v>
      </c>
    </row>
    <row r="1054" spans="1:16">
      <c r="A1054" s="172">
        <v>458</v>
      </c>
      <c r="B1054" s="145" t="s">
        <v>496</v>
      </c>
      <c r="C1054" s="3" t="s">
        <v>56</v>
      </c>
      <c r="D1054" s="3">
        <v>1954</v>
      </c>
      <c r="E1054" s="66">
        <v>2</v>
      </c>
      <c r="F1054" s="10">
        <v>870.9</v>
      </c>
      <c r="G1054" s="10">
        <v>815.5</v>
      </c>
      <c r="H1054" s="10">
        <v>742</v>
      </c>
      <c r="I1054" s="189">
        <v>24</v>
      </c>
      <c r="J1054" s="10">
        <v>1531509</v>
      </c>
      <c r="K1054" s="163">
        <v>0</v>
      </c>
      <c r="L1054" s="163">
        <v>0</v>
      </c>
      <c r="M1054" s="163">
        <v>0</v>
      </c>
      <c r="N1054" s="163">
        <v>0</v>
      </c>
      <c r="O1054" s="10">
        <v>1531509</v>
      </c>
      <c r="P1054" s="70">
        <v>2020</v>
      </c>
    </row>
    <row r="1055" spans="1:16">
      <c r="A1055" s="172">
        <v>459</v>
      </c>
      <c r="B1055" s="145" t="s">
        <v>963</v>
      </c>
      <c r="C1055" s="3" t="s">
        <v>56</v>
      </c>
      <c r="D1055" s="3">
        <v>1960</v>
      </c>
      <c r="E1055" s="66">
        <v>2</v>
      </c>
      <c r="F1055" s="10">
        <v>240.79999999999998</v>
      </c>
      <c r="G1055" s="10">
        <v>220.7</v>
      </c>
      <c r="H1055" s="10">
        <v>220.7</v>
      </c>
      <c r="I1055" s="189">
        <v>7</v>
      </c>
      <c r="J1055" s="10">
        <v>982080</v>
      </c>
      <c r="K1055" s="163">
        <v>0</v>
      </c>
      <c r="L1055" s="163">
        <v>0</v>
      </c>
      <c r="M1055" s="163">
        <v>0</v>
      </c>
      <c r="N1055" s="163">
        <v>0</v>
      </c>
      <c r="O1055" s="10">
        <v>982080</v>
      </c>
      <c r="P1055" s="70">
        <v>2020</v>
      </c>
    </row>
    <row r="1056" spans="1:16">
      <c r="A1056" s="172">
        <v>460</v>
      </c>
      <c r="B1056" s="145" t="s">
        <v>498</v>
      </c>
      <c r="C1056" s="3" t="s">
        <v>56</v>
      </c>
      <c r="D1056" s="3">
        <v>1948</v>
      </c>
      <c r="E1056" s="66">
        <v>2</v>
      </c>
      <c r="F1056" s="10">
        <v>502.2</v>
      </c>
      <c r="G1056" s="10">
        <v>457.9</v>
      </c>
      <c r="H1056" s="10">
        <v>457.9</v>
      </c>
      <c r="I1056" s="189">
        <v>20</v>
      </c>
      <c r="J1056" s="10">
        <v>3335700</v>
      </c>
      <c r="K1056" s="163">
        <v>0</v>
      </c>
      <c r="L1056" s="163">
        <v>0</v>
      </c>
      <c r="M1056" s="163">
        <v>0</v>
      </c>
      <c r="N1056" s="163">
        <v>0</v>
      </c>
      <c r="O1056" s="10">
        <v>3335700</v>
      </c>
      <c r="P1056" s="70">
        <v>2020</v>
      </c>
    </row>
    <row r="1057" spans="1:16">
      <c r="A1057" s="172">
        <v>461</v>
      </c>
      <c r="B1057" s="145" t="s">
        <v>964</v>
      </c>
      <c r="C1057" s="3" t="s">
        <v>56</v>
      </c>
      <c r="D1057" s="3">
        <v>1947</v>
      </c>
      <c r="E1057" s="66">
        <v>2</v>
      </c>
      <c r="F1057" s="10">
        <v>512.9</v>
      </c>
      <c r="G1057" s="10">
        <v>468.5</v>
      </c>
      <c r="H1057" s="10">
        <v>468.5</v>
      </c>
      <c r="I1057" s="189">
        <v>22</v>
      </c>
      <c r="J1057" s="10">
        <v>4391892.8000000007</v>
      </c>
      <c r="K1057" s="163">
        <v>0</v>
      </c>
      <c r="L1057" s="163">
        <v>0</v>
      </c>
      <c r="M1057" s="163">
        <v>0</v>
      </c>
      <c r="N1057" s="163">
        <v>0</v>
      </c>
      <c r="O1057" s="10">
        <v>4391892.8000000007</v>
      </c>
      <c r="P1057" s="70">
        <v>2020</v>
      </c>
    </row>
    <row r="1058" spans="1:16">
      <c r="A1058" s="172">
        <v>462</v>
      </c>
      <c r="B1058" s="145" t="s">
        <v>965</v>
      </c>
      <c r="C1058" s="3" t="s">
        <v>56</v>
      </c>
      <c r="D1058" s="3">
        <v>1947</v>
      </c>
      <c r="E1058" s="66">
        <v>2</v>
      </c>
      <c r="F1058" s="10">
        <v>504.6</v>
      </c>
      <c r="G1058" s="10">
        <v>460</v>
      </c>
      <c r="H1058" s="10">
        <v>460</v>
      </c>
      <c r="I1058" s="189">
        <v>28</v>
      </c>
      <c r="J1058" s="10">
        <v>4396351.4000000004</v>
      </c>
      <c r="K1058" s="163">
        <v>0</v>
      </c>
      <c r="L1058" s="163">
        <v>0</v>
      </c>
      <c r="M1058" s="163">
        <v>0</v>
      </c>
      <c r="N1058" s="163">
        <v>0</v>
      </c>
      <c r="O1058" s="10">
        <v>4396351.4000000004</v>
      </c>
      <c r="P1058" s="70">
        <v>2020</v>
      </c>
    </row>
    <row r="1059" spans="1:16">
      <c r="A1059" s="172">
        <v>463</v>
      </c>
      <c r="B1059" s="145" t="s">
        <v>966</v>
      </c>
      <c r="C1059" s="3" t="s">
        <v>56</v>
      </c>
      <c r="D1059" s="3">
        <v>1963</v>
      </c>
      <c r="E1059" s="66">
        <v>3</v>
      </c>
      <c r="F1059" s="10">
        <v>1717.6000000000001</v>
      </c>
      <c r="G1059" s="10">
        <v>1606.9</v>
      </c>
      <c r="H1059" s="10">
        <v>1247.7</v>
      </c>
      <c r="I1059" s="189">
        <v>41</v>
      </c>
      <c r="J1059" s="10">
        <v>2800826.7</v>
      </c>
      <c r="K1059" s="163">
        <v>0</v>
      </c>
      <c r="L1059" s="163">
        <v>0</v>
      </c>
      <c r="M1059" s="163">
        <v>0</v>
      </c>
      <c r="N1059" s="163">
        <v>0</v>
      </c>
      <c r="O1059" s="10">
        <v>2800826.7</v>
      </c>
      <c r="P1059" s="70">
        <v>2020</v>
      </c>
    </row>
    <row r="1060" spans="1:16">
      <c r="A1060" s="172">
        <v>464</v>
      </c>
      <c r="B1060" s="145" t="s">
        <v>967</v>
      </c>
      <c r="C1060" s="3" t="s">
        <v>56</v>
      </c>
      <c r="D1060" s="3">
        <v>1964</v>
      </c>
      <c r="E1060" s="66">
        <v>3</v>
      </c>
      <c r="F1060" s="10">
        <v>1591.3</v>
      </c>
      <c r="G1060" s="10">
        <v>1480.6</v>
      </c>
      <c r="H1060" s="10">
        <v>1447.1</v>
      </c>
      <c r="I1060" s="189">
        <v>54</v>
      </c>
      <c r="J1060" s="10">
        <v>2580685.7999999998</v>
      </c>
      <c r="K1060" s="163">
        <v>0</v>
      </c>
      <c r="L1060" s="163">
        <v>0</v>
      </c>
      <c r="M1060" s="163">
        <v>0</v>
      </c>
      <c r="N1060" s="163">
        <v>0</v>
      </c>
      <c r="O1060" s="10">
        <v>2580685.7999999998</v>
      </c>
      <c r="P1060" s="70">
        <v>2020</v>
      </c>
    </row>
    <row r="1061" spans="1:16">
      <c r="A1061" s="172">
        <v>465</v>
      </c>
      <c r="B1061" s="145" t="s">
        <v>968</v>
      </c>
      <c r="C1061" s="3" t="s">
        <v>56</v>
      </c>
      <c r="D1061" s="3">
        <v>1992</v>
      </c>
      <c r="E1061" s="66">
        <v>9</v>
      </c>
      <c r="F1061" s="10">
        <v>5376.4</v>
      </c>
      <c r="G1061" s="10">
        <v>4787.3</v>
      </c>
      <c r="H1061" s="10">
        <v>4787.3</v>
      </c>
      <c r="I1061" s="189">
        <v>203</v>
      </c>
      <c r="J1061" s="10">
        <v>4000000</v>
      </c>
      <c r="K1061" s="163">
        <v>0</v>
      </c>
      <c r="L1061" s="163">
        <v>0</v>
      </c>
      <c r="M1061" s="163">
        <v>0</v>
      </c>
      <c r="N1061" s="163">
        <v>0</v>
      </c>
      <c r="O1061" s="10">
        <v>4000000</v>
      </c>
      <c r="P1061" s="70">
        <v>2020</v>
      </c>
    </row>
    <row r="1062" spans="1:16">
      <c r="A1062" s="172">
        <v>466</v>
      </c>
      <c r="B1062" s="147" t="s">
        <v>238</v>
      </c>
      <c r="C1062" s="4" t="s">
        <v>55</v>
      </c>
      <c r="D1062" s="2">
        <v>1961</v>
      </c>
      <c r="E1062" s="4">
        <v>3</v>
      </c>
      <c r="F1062" s="9">
        <v>2103</v>
      </c>
      <c r="G1062" s="9">
        <v>1886.3</v>
      </c>
      <c r="H1062" s="9">
        <v>1557.8</v>
      </c>
      <c r="I1062" s="191">
        <v>54</v>
      </c>
      <c r="J1062" s="9">
        <v>5401440</v>
      </c>
      <c r="K1062" s="157">
        <v>0</v>
      </c>
      <c r="L1062" s="157">
        <v>0</v>
      </c>
      <c r="M1062" s="157">
        <v>0</v>
      </c>
      <c r="N1062" s="157">
        <v>0</v>
      </c>
      <c r="O1062" s="9">
        <v>5401440</v>
      </c>
      <c r="P1062" s="69">
        <v>2020</v>
      </c>
    </row>
    <row r="1063" spans="1:16" ht="19.5" thickBot="1">
      <c r="A1063" s="232">
        <v>467</v>
      </c>
      <c r="B1063" s="164" t="s">
        <v>241</v>
      </c>
      <c r="C1063" s="13" t="s">
        <v>56</v>
      </c>
      <c r="D1063" s="13">
        <v>1960</v>
      </c>
      <c r="E1063" s="81">
        <v>3</v>
      </c>
      <c r="F1063" s="17">
        <v>1020.1999999999999</v>
      </c>
      <c r="G1063" s="17">
        <v>937.4</v>
      </c>
      <c r="H1063" s="17">
        <v>827.4</v>
      </c>
      <c r="I1063" s="190">
        <v>26</v>
      </c>
      <c r="J1063" s="17">
        <v>2856960</v>
      </c>
      <c r="K1063" s="163">
        <v>0</v>
      </c>
      <c r="L1063" s="163">
        <v>0</v>
      </c>
      <c r="M1063" s="163">
        <v>0</v>
      </c>
      <c r="N1063" s="163">
        <v>0</v>
      </c>
      <c r="O1063" s="17">
        <v>2856960</v>
      </c>
      <c r="P1063" s="94">
        <v>2020</v>
      </c>
    </row>
    <row r="1064" spans="1:16" ht="19.5" thickBot="1">
      <c r="A1064" s="305" t="s">
        <v>969</v>
      </c>
      <c r="B1064" s="306"/>
      <c r="C1064" s="218" t="s">
        <v>27</v>
      </c>
      <c r="D1064" s="218" t="s">
        <v>27</v>
      </c>
      <c r="E1064" s="218" t="s">
        <v>27</v>
      </c>
      <c r="F1064" s="219">
        <f>F1065</f>
        <v>386.4</v>
      </c>
      <c r="G1064" s="219">
        <f t="shared" ref="G1064:O1064" si="51">G1065</f>
        <v>372.6</v>
      </c>
      <c r="H1064" s="219">
        <f t="shared" si="51"/>
        <v>372.6</v>
      </c>
      <c r="I1064" s="220">
        <f t="shared" si="51"/>
        <v>1</v>
      </c>
      <c r="J1064" s="219">
        <f t="shared" si="51"/>
        <v>1428346.08</v>
      </c>
      <c r="K1064" s="219">
        <f t="shared" si="51"/>
        <v>0</v>
      </c>
      <c r="L1064" s="219">
        <f t="shared" si="51"/>
        <v>0</v>
      </c>
      <c r="M1064" s="219">
        <f t="shared" si="51"/>
        <v>0</v>
      </c>
      <c r="N1064" s="219">
        <f t="shared" si="51"/>
        <v>0</v>
      </c>
      <c r="O1064" s="219">
        <f t="shared" si="51"/>
        <v>1428346.08</v>
      </c>
      <c r="P1064" s="221" t="s">
        <v>20</v>
      </c>
    </row>
    <row r="1065" spans="1:16" ht="19.5" thickBot="1">
      <c r="A1065" s="238">
        <v>468</v>
      </c>
      <c r="B1065" s="239" t="s">
        <v>970</v>
      </c>
      <c r="C1065" s="225" t="s">
        <v>56</v>
      </c>
      <c r="D1065" s="225">
        <v>1960</v>
      </c>
      <c r="E1065" s="230">
        <v>2</v>
      </c>
      <c r="F1065" s="226">
        <v>386.4</v>
      </c>
      <c r="G1065" s="226">
        <v>372.6</v>
      </c>
      <c r="H1065" s="226">
        <v>372.6</v>
      </c>
      <c r="I1065" s="227">
        <v>1</v>
      </c>
      <c r="J1065" s="226">
        <v>1428346.08</v>
      </c>
      <c r="K1065" s="228">
        <v>0</v>
      </c>
      <c r="L1065" s="228">
        <v>0</v>
      </c>
      <c r="M1065" s="228">
        <v>0</v>
      </c>
      <c r="N1065" s="228">
        <v>0</v>
      </c>
      <c r="O1065" s="226">
        <v>1428346.08</v>
      </c>
      <c r="P1065" s="229">
        <v>2020</v>
      </c>
    </row>
    <row r="1066" spans="1:16" ht="19.5" thickBot="1">
      <c r="A1066" s="305" t="s">
        <v>24</v>
      </c>
      <c r="B1066" s="306"/>
      <c r="C1066" s="218" t="s">
        <v>27</v>
      </c>
      <c r="D1066" s="218" t="s">
        <v>27</v>
      </c>
      <c r="E1066" s="218" t="s">
        <v>27</v>
      </c>
      <c r="F1066" s="219">
        <f>SUM(F1067:F1071)</f>
        <v>1839.5</v>
      </c>
      <c r="G1066" s="219">
        <f t="shared" ref="G1066:O1066" si="52">SUM(G1067:G1071)</f>
        <v>1567.1</v>
      </c>
      <c r="H1066" s="219">
        <f t="shared" si="52"/>
        <v>1567.1</v>
      </c>
      <c r="I1066" s="220">
        <f t="shared" si="52"/>
        <v>52</v>
      </c>
      <c r="J1066" s="219">
        <f t="shared" si="52"/>
        <v>7827602.0999999996</v>
      </c>
      <c r="K1066" s="219">
        <f t="shared" si="52"/>
        <v>0</v>
      </c>
      <c r="L1066" s="219">
        <f t="shared" si="52"/>
        <v>0</v>
      </c>
      <c r="M1066" s="219">
        <f t="shared" si="52"/>
        <v>0</v>
      </c>
      <c r="N1066" s="219">
        <f t="shared" si="52"/>
        <v>0</v>
      </c>
      <c r="O1066" s="219">
        <f t="shared" si="52"/>
        <v>7827602.0999999996</v>
      </c>
      <c r="P1066" s="221" t="s">
        <v>20</v>
      </c>
    </row>
    <row r="1067" spans="1:16">
      <c r="A1067" s="233">
        <v>469</v>
      </c>
      <c r="B1067" s="234" t="s">
        <v>242</v>
      </c>
      <c r="C1067" s="14" t="s">
        <v>56</v>
      </c>
      <c r="D1067" s="14">
        <v>1962</v>
      </c>
      <c r="E1067" s="213">
        <v>2</v>
      </c>
      <c r="F1067" s="214">
        <v>638.79999999999995</v>
      </c>
      <c r="G1067" s="214">
        <v>527.79999999999995</v>
      </c>
      <c r="H1067" s="214">
        <v>527.79999999999995</v>
      </c>
      <c r="I1067" s="215">
        <v>30</v>
      </c>
      <c r="J1067" s="214">
        <v>2942222.4</v>
      </c>
      <c r="K1067" s="228">
        <v>0</v>
      </c>
      <c r="L1067" s="228">
        <v>0</v>
      </c>
      <c r="M1067" s="228">
        <v>0</v>
      </c>
      <c r="N1067" s="228">
        <v>0</v>
      </c>
      <c r="O1067" s="214">
        <v>2942222.4</v>
      </c>
      <c r="P1067" s="217">
        <v>2020</v>
      </c>
    </row>
    <row r="1068" spans="1:16">
      <c r="A1068" s="172">
        <v>470</v>
      </c>
      <c r="B1068" s="173" t="s">
        <v>971</v>
      </c>
      <c r="C1068" s="3" t="s">
        <v>56</v>
      </c>
      <c r="D1068" s="3">
        <v>1965</v>
      </c>
      <c r="E1068" s="66">
        <v>2</v>
      </c>
      <c r="F1068" s="10">
        <v>264.7</v>
      </c>
      <c r="G1068" s="10">
        <v>205.9</v>
      </c>
      <c r="H1068" s="10">
        <v>205.9</v>
      </c>
      <c r="I1068" s="189">
        <v>8</v>
      </c>
      <c r="J1068" s="10">
        <v>358883.7</v>
      </c>
      <c r="K1068" s="163">
        <v>0</v>
      </c>
      <c r="L1068" s="163">
        <v>0</v>
      </c>
      <c r="M1068" s="163">
        <v>0</v>
      </c>
      <c r="N1068" s="163">
        <v>0</v>
      </c>
      <c r="O1068" s="10">
        <v>358883.7</v>
      </c>
      <c r="P1068" s="70">
        <v>2020</v>
      </c>
    </row>
    <row r="1069" spans="1:16">
      <c r="A1069" s="172">
        <v>471</v>
      </c>
      <c r="B1069" s="173" t="s">
        <v>972</v>
      </c>
      <c r="C1069" s="3" t="s">
        <v>56</v>
      </c>
      <c r="D1069" s="3">
        <v>1962</v>
      </c>
      <c r="E1069" s="66">
        <v>2</v>
      </c>
      <c r="F1069" s="10">
        <v>312</v>
      </c>
      <c r="G1069" s="10">
        <v>277.8</v>
      </c>
      <c r="H1069" s="10">
        <v>277.8</v>
      </c>
      <c r="I1069" s="189">
        <v>5</v>
      </c>
      <c r="J1069" s="10">
        <v>1508832</v>
      </c>
      <c r="K1069" s="163">
        <v>0</v>
      </c>
      <c r="L1069" s="163">
        <v>0</v>
      </c>
      <c r="M1069" s="163">
        <v>0</v>
      </c>
      <c r="N1069" s="163">
        <v>0</v>
      </c>
      <c r="O1069" s="10">
        <v>1508832</v>
      </c>
      <c r="P1069" s="70">
        <v>2020</v>
      </c>
    </row>
    <row r="1070" spans="1:16">
      <c r="A1070" s="172">
        <v>472</v>
      </c>
      <c r="B1070" s="173" t="s">
        <v>973</v>
      </c>
      <c r="C1070" s="3" t="s">
        <v>56</v>
      </c>
      <c r="D1070" s="3">
        <v>1962</v>
      </c>
      <c r="E1070" s="66">
        <v>2</v>
      </c>
      <c r="F1070" s="10">
        <v>312</v>
      </c>
      <c r="G1070" s="10">
        <v>277.8</v>
      </c>
      <c r="H1070" s="10">
        <v>277.8</v>
      </c>
      <c r="I1070" s="189">
        <v>7</v>
      </c>
      <c r="J1070" s="10">
        <v>1508832</v>
      </c>
      <c r="K1070" s="163">
        <v>0</v>
      </c>
      <c r="L1070" s="163">
        <v>0</v>
      </c>
      <c r="M1070" s="163">
        <v>0</v>
      </c>
      <c r="N1070" s="163">
        <v>0</v>
      </c>
      <c r="O1070" s="10">
        <v>1508832</v>
      </c>
      <c r="P1070" s="70">
        <v>2020</v>
      </c>
    </row>
    <row r="1071" spans="1:16" ht="19.5" thickBot="1">
      <c r="A1071" s="232">
        <v>473</v>
      </c>
      <c r="B1071" s="164" t="s">
        <v>974</v>
      </c>
      <c r="C1071" s="13" t="s">
        <v>56</v>
      </c>
      <c r="D1071" s="13">
        <v>1962</v>
      </c>
      <c r="E1071" s="81">
        <v>2</v>
      </c>
      <c r="F1071" s="17">
        <v>312</v>
      </c>
      <c r="G1071" s="17">
        <v>277.8</v>
      </c>
      <c r="H1071" s="17">
        <v>277.8</v>
      </c>
      <c r="I1071" s="190">
        <v>2</v>
      </c>
      <c r="J1071" s="17">
        <v>1508832</v>
      </c>
      <c r="K1071" s="163">
        <v>0</v>
      </c>
      <c r="L1071" s="163">
        <v>0</v>
      </c>
      <c r="M1071" s="163">
        <v>0</v>
      </c>
      <c r="N1071" s="163">
        <v>0</v>
      </c>
      <c r="O1071" s="17">
        <v>1508832</v>
      </c>
      <c r="P1071" s="94">
        <v>2020</v>
      </c>
    </row>
    <row r="1072" spans="1:16" ht="19.5" thickBot="1">
      <c r="A1072" s="305" t="s">
        <v>39</v>
      </c>
      <c r="B1072" s="306"/>
      <c r="C1072" s="218" t="s">
        <v>27</v>
      </c>
      <c r="D1072" s="218" t="s">
        <v>27</v>
      </c>
      <c r="E1072" s="218" t="s">
        <v>27</v>
      </c>
      <c r="F1072" s="219">
        <f>SUM(F1073:F1074)</f>
        <v>2237.3000000000002</v>
      </c>
      <c r="G1072" s="219">
        <f t="shared" ref="G1072:O1072" si="53">SUM(G1073:G1074)</f>
        <v>1804.5</v>
      </c>
      <c r="H1072" s="219">
        <f t="shared" si="53"/>
        <v>1804.5</v>
      </c>
      <c r="I1072" s="220">
        <f t="shared" si="53"/>
        <v>58</v>
      </c>
      <c r="J1072" s="219">
        <f t="shared" si="53"/>
        <v>5674636.7999999998</v>
      </c>
      <c r="K1072" s="219">
        <f t="shared" si="53"/>
        <v>0</v>
      </c>
      <c r="L1072" s="219">
        <f t="shared" si="53"/>
        <v>0</v>
      </c>
      <c r="M1072" s="219">
        <f t="shared" si="53"/>
        <v>0</v>
      </c>
      <c r="N1072" s="219">
        <f t="shared" si="53"/>
        <v>0</v>
      </c>
      <c r="O1072" s="219">
        <f t="shared" si="53"/>
        <v>5674636.7999999998</v>
      </c>
      <c r="P1072" s="221" t="s">
        <v>20</v>
      </c>
    </row>
    <row r="1073" spans="1:16">
      <c r="A1073" s="233">
        <v>474</v>
      </c>
      <c r="B1073" s="234" t="s">
        <v>975</v>
      </c>
      <c r="C1073" s="14" t="s">
        <v>56</v>
      </c>
      <c r="D1073" s="14">
        <v>1961</v>
      </c>
      <c r="E1073" s="213">
        <v>3</v>
      </c>
      <c r="F1073" s="214">
        <v>1998.2</v>
      </c>
      <c r="G1073" s="214">
        <v>1590.4</v>
      </c>
      <c r="H1073" s="214">
        <v>1590.4</v>
      </c>
      <c r="I1073" s="215">
        <v>41</v>
      </c>
      <c r="J1073" s="214">
        <v>4246156.8</v>
      </c>
      <c r="K1073" s="228">
        <v>0</v>
      </c>
      <c r="L1073" s="228">
        <v>0</v>
      </c>
      <c r="M1073" s="228">
        <v>0</v>
      </c>
      <c r="N1073" s="228">
        <v>0</v>
      </c>
      <c r="O1073" s="214">
        <v>4246156.8</v>
      </c>
      <c r="P1073" s="217">
        <v>2020</v>
      </c>
    </row>
    <row r="1074" spans="1:16" ht="19.5" thickBot="1">
      <c r="A1074" s="232">
        <v>475</v>
      </c>
      <c r="B1074" s="237" t="s">
        <v>976</v>
      </c>
      <c r="C1074" s="5" t="s">
        <v>55</v>
      </c>
      <c r="D1074" s="11">
        <v>1961</v>
      </c>
      <c r="E1074" s="5">
        <v>2</v>
      </c>
      <c r="F1074" s="12">
        <v>239.1</v>
      </c>
      <c r="G1074" s="12">
        <v>214.1</v>
      </c>
      <c r="H1074" s="12">
        <v>214.1</v>
      </c>
      <c r="I1074" s="192">
        <v>17</v>
      </c>
      <c r="J1074" s="12">
        <v>1428480</v>
      </c>
      <c r="K1074" s="166">
        <v>0</v>
      </c>
      <c r="L1074" s="166">
        <v>0</v>
      </c>
      <c r="M1074" s="166">
        <v>0</v>
      </c>
      <c r="N1074" s="166">
        <v>0</v>
      </c>
      <c r="O1074" s="12">
        <v>1428480</v>
      </c>
      <c r="P1074" s="165">
        <v>2020</v>
      </c>
    </row>
    <row r="1075" spans="1:16" ht="19.5" thickBot="1">
      <c r="A1075" s="305" t="s">
        <v>977</v>
      </c>
      <c r="B1075" s="306"/>
      <c r="C1075" s="218" t="s">
        <v>27</v>
      </c>
      <c r="D1075" s="218" t="s">
        <v>27</v>
      </c>
      <c r="E1075" s="218" t="s">
        <v>27</v>
      </c>
      <c r="F1075" s="219">
        <f>SUM(F1076:F1077)</f>
        <v>890.69999999999993</v>
      </c>
      <c r="G1075" s="219">
        <f t="shared" ref="G1075:O1075" si="54">SUM(G1076:G1077)</f>
        <v>650.70000000000005</v>
      </c>
      <c r="H1075" s="219">
        <f t="shared" si="54"/>
        <v>650.70000000000005</v>
      </c>
      <c r="I1075" s="220">
        <f t="shared" si="54"/>
        <v>60</v>
      </c>
      <c r="J1075" s="219">
        <f t="shared" si="54"/>
        <v>3191760</v>
      </c>
      <c r="K1075" s="219">
        <f t="shared" si="54"/>
        <v>0</v>
      </c>
      <c r="L1075" s="219">
        <f t="shared" si="54"/>
        <v>0</v>
      </c>
      <c r="M1075" s="219">
        <f t="shared" si="54"/>
        <v>0</v>
      </c>
      <c r="N1075" s="219">
        <f t="shared" si="54"/>
        <v>0</v>
      </c>
      <c r="O1075" s="219">
        <f t="shared" si="54"/>
        <v>3191760</v>
      </c>
      <c r="P1075" s="221" t="s">
        <v>20</v>
      </c>
    </row>
    <row r="1076" spans="1:16">
      <c r="A1076" s="233">
        <v>476</v>
      </c>
      <c r="B1076" s="234" t="s">
        <v>978</v>
      </c>
      <c r="C1076" s="14" t="s">
        <v>56</v>
      </c>
      <c r="D1076" s="14">
        <v>1961</v>
      </c>
      <c r="E1076" s="213">
        <v>2</v>
      </c>
      <c r="F1076" s="214">
        <v>373.4</v>
      </c>
      <c r="G1076" s="214">
        <v>333.4</v>
      </c>
      <c r="H1076" s="214">
        <v>333.4</v>
      </c>
      <c r="I1076" s="215">
        <v>36</v>
      </c>
      <c r="J1076" s="214">
        <v>1478030.4000000001</v>
      </c>
      <c r="K1076" s="228">
        <v>0</v>
      </c>
      <c r="L1076" s="228">
        <v>0</v>
      </c>
      <c r="M1076" s="228">
        <v>0</v>
      </c>
      <c r="N1076" s="228">
        <v>0</v>
      </c>
      <c r="O1076" s="214">
        <v>1478030.4000000001</v>
      </c>
      <c r="P1076" s="217">
        <v>2020</v>
      </c>
    </row>
    <row r="1077" spans="1:16" ht="19.5" thickBot="1">
      <c r="A1077" s="232">
        <v>477</v>
      </c>
      <c r="B1077" s="236" t="s">
        <v>979</v>
      </c>
      <c r="C1077" s="13" t="s">
        <v>56</v>
      </c>
      <c r="D1077" s="13">
        <v>1961</v>
      </c>
      <c r="E1077" s="81">
        <v>2</v>
      </c>
      <c r="F1077" s="17">
        <v>517.29999999999995</v>
      </c>
      <c r="G1077" s="17">
        <v>317.3</v>
      </c>
      <c r="H1077" s="17">
        <v>317.3</v>
      </c>
      <c r="I1077" s="190">
        <v>24</v>
      </c>
      <c r="J1077" s="17">
        <v>1713729.5999999999</v>
      </c>
      <c r="K1077" s="163">
        <v>0</v>
      </c>
      <c r="L1077" s="163">
        <v>0</v>
      </c>
      <c r="M1077" s="163">
        <v>0</v>
      </c>
      <c r="N1077" s="163">
        <v>0</v>
      </c>
      <c r="O1077" s="17">
        <v>1713729.5999999999</v>
      </c>
      <c r="P1077" s="94">
        <v>2020</v>
      </c>
    </row>
    <row r="1078" spans="1:16" ht="19.5" thickBot="1">
      <c r="A1078" s="305" t="s">
        <v>46</v>
      </c>
      <c r="B1078" s="306"/>
      <c r="C1078" s="218" t="s">
        <v>27</v>
      </c>
      <c r="D1078" s="218" t="s">
        <v>27</v>
      </c>
      <c r="E1078" s="218" t="s">
        <v>27</v>
      </c>
      <c r="F1078" s="219">
        <f>SUM(F1079:F1092)</f>
        <v>6024.6999999999989</v>
      </c>
      <c r="G1078" s="219">
        <f t="shared" ref="G1078:O1078" si="55">SUM(G1079:G1092)</f>
        <v>5370.8</v>
      </c>
      <c r="H1078" s="219">
        <f t="shared" si="55"/>
        <v>5370.8</v>
      </c>
      <c r="I1078" s="220">
        <f t="shared" si="55"/>
        <v>206</v>
      </c>
      <c r="J1078" s="219">
        <f t="shared" si="55"/>
        <v>14013184.5</v>
      </c>
      <c r="K1078" s="219">
        <f t="shared" si="55"/>
        <v>0</v>
      </c>
      <c r="L1078" s="219">
        <f t="shared" si="55"/>
        <v>0</v>
      </c>
      <c r="M1078" s="219">
        <f t="shared" si="55"/>
        <v>0</v>
      </c>
      <c r="N1078" s="219">
        <f t="shared" si="55"/>
        <v>0</v>
      </c>
      <c r="O1078" s="219">
        <f t="shared" si="55"/>
        <v>14013184.5</v>
      </c>
      <c r="P1078" s="221" t="s">
        <v>20</v>
      </c>
    </row>
    <row r="1079" spans="1:16">
      <c r="A1079" s="231">
        <v>478</v>
      </c>
      <c r="B1079" s="231" t="s">
        <v>980</v>
      </c>
      <c r="C1079" s="14" t="s">
        <v>56</v>
      </c>
      <c r="D1079" s="14">
        <v>1964</v>
      </c>
      <c r="E1079" s="213">
        <v>2</v>
      </c>
      <c r="F1079" s="214">
        <v>403.7</v>
      </c>
      <c r="G1079" s="214">
        <v>365.3</v>
      </c>
      <c r="H1079" s="214">
        <v>365.3</v>
      </c>
      <c r="I1079" s="215">
        <v>12</v>
      </c>
      <c r="J1079" s="214">
        <v>636717.9</v>
      </c>
      <c r="K1079" s="228">
        <v>0</v>
      </c>
      <c r="L1079" s="228">
        <v>0</v>
      </c>
      <c r="M1079" s="228">
        <v>0</v>
      </c>
      <c r="N1079" s="228">
        <v>0</v>
      </c>
      <c r="O1079" s="214">
        <v>636717.9</v>
      </c>
      <c r="P1079" s="217">
        <v>2020</v>
      </c>
    </row>
    <row r="1080" spans="1:16">
      <c r="A1080" s="145">
        <v>479</v>
      </c>
      <c r="B1080" s="145" t="s">
        <v>328</v>
      </c>
      <c r="C1080" s="3" t="s">
        <v>56</v>
      </c>
      <c r="D1080" s="3">
        <v>1961</v>
      </c>
      <c r="E1080" s="66">
        <v>2</v>
      </c>
      <c r="F1080" s="10">
        <v>415.7</v>
      </c>
      <c r="G1080" s="10">
        <v>375.7</v>
      </c>
      <c r="H1080" s="10">
        <v>375.7</v>
      </c>
      <c r="I1080" s="189">
        <v>10</v>
      </c>
      <c r="J1080" s="10">
        <v>1340092.8</v>
      </c>
      <c r="K1080" s="163">
        <v>0</v>
      </c>
      <c r="L1080" s="163">
        <v>0</v>
      </c>
      <c r="M1080" s="163">
        <v>0</v>
      </c>
      <c r="N1080" s="163">
        <v>0</v>
      </c>
      <c r="O1080" s="10">
        <v>1340092.8</v>
      </c>
      <c r="P1080" s="70">
        <v>2020</v>
      </c>
    </row>
    <row r="1081" spans="1:16">
      <c r="A1081" s="145">
        <v>480</v>
      </c>
      <c r="B1081" s="145" t="s">
        <v>329</v>
      </c>
      <c r="C1081" s="3" t="s">
        <v>56</v>
      </c>
      <c r="D1081" s="3">
        <v>1961</v>
      </c>
      <c r="E1081" s="66">
        <v>2</v>
      </c>
      <c r="F1081" s="10">
        <v>287.2</v>
      </c>
      <c r="G1081" s="10">
        <v>265</v>
      </c>
      <c r="H1081" s="10">
        <v>265</v>
      </c>
      <c r="I1081" s="189">
        <v>12</v>
      </c>
      <c r="J1081" s="10">
        <v>917352</v>
      </c>
      <c r="K1081" s="163">
        <v>0</v>
      </c>
      <c r="L1081" s="163">
        <v>0</v>
      </c>
      <c r="M1081" s="163">
        <v>0</v>
      </c>
      <c r="N1081" s="163">
        <v>0</v>
      </c>
      <c r="O1081" s="10">
        <v>917352</v>
      </c>
      <c r="P1081" s="70">
        <v>2020</v>
      </c>
    </row>
    <row r="1082" spans="1:16">
      <c r="A1082" s="145">
        <v>481</v>
      </c>
      <c r="B1082" s="145" t="s">
        <v>981</v>
      </c>
      <c r="C1082" s="3" t="s">
        <v>56</v>
      </c>
      <c r="D1082" s="3">
        <v>1971</v>
      </c>
      <c r="E1082" s="66">
        <v>2</v>
      </c>
      <c r="F1082" s="10">
        <v>752.8</v>
      </c>
      <c r="G1082" s="10">
        <v>626.70000000000005</v>
      </c>
      <c r="H1082" s="10">
        <v>626.70000000000005</v>
      </c>
      <c r="I1082" s="189">
        <v>22</v>
      </c>
      <c r="J1082" s="10">
        <v>1092338.1000000001</v>
      </c>
      <c r="K1082" s="163">
        <v>0</v>
      </c>
      <c r="L1082" s="163">
        <v>0</v>
      </c>
      <c r="M1082" s="163">
        <v>0</v>
      </c>
      <c r="N1082" s="163">
        <v>0</v>
      </c>
      <c r="O1082" s="10">
        <v>1092338.1000000001</v>
      </c>
      <c r="P1082" s="70">
        <v>2020</v>
      </c>
    </row>
    <row r="1083" spans="1:16">
      <c r="A1083" s="145">
        <v>482</v>
      </c>
      <c r="B1083" s="145" t="s">
        <v>982</v>
      </c>
      <c r="C1083" s="3" t="s">
        <v>56</v>
      </c>
      <c r="D1083" s="3">
        <v>1971</v>
      </c>
      <c r="E1083" s="66">
        <v>2</v>
      </c>
      <c r="F1083" s="10">
        <v>747.8</v>
      </c>
      <c r="G1083" s="10">
        <v>694.6</v>
      </c>
      <c r="H1083" s="10">
        <v>694.6</v>
      </c>
      <c r="I1083" s="189">
        <v>27</v>
      </c>
      <c r="J1083" s="10">
        <v>1210687.7999999998</v>
      </c>
      <c r="K1083" s="163">
        <v>0</v>
      </c>
      <c r="L1083" s="163">
        <v>0</v>
      </c>
      <c r="M1083" s="163">
        <v>0</v>
      </c>
      <c r="N1083" s="163">
        <v>0</v>
      </c>
      <c r="O1083" s="10">
        <v>1210687.7999999998</v>
      </c>
      <c r="P1083" s="70">
        <v>2020</v>
      </c>
    </row>
    <row r="1084" spans="1:16">
      <c r="A1084" s="145">
        <v>483</v>
      </c>
      <c r="B1084" s="145" t="s">
        <v>247</v>
      </c>
      <c r="C1084" s="3" t="s">
        <v>56</v>
      </c>
      <c r="D1084" s="3">
        <v>1960</v>
      </c>
      <c r="E1084" s="66">
        <v>2</v>
      </c>
      <c r="F1084" s="10">
        <v>294.8</v>
      </c>
      <c r="G1084" s="10">
        <v>274.39999999999998</v>
      </c>
      <c r="H1084" s="10">
        <v>274.39999999999998</v>
      </c>
      <c r="I1084" s="189">
        <v>12</v>
      </c>
      <c r="J1084" s="10">
        <v>870480</v>
      </c>
      <c r="K1084" s="163">
        <v>0</v>
      </c>
      <c r="L1084" s="163">
        <v>0</v>
      </c>
      <c r="M1084" s="163">
        <v>0</v>
      </c>
      <c r="N1084" s="163">
        <v>0</v>
      </c>
      <c r="O1084" s="10">
        <v>870480</v>
      </c>
      <c r="P1084" s="70">
        <v>2020</v>
      </c>
    </row>
    <row r="1085" spans="1:16">
      <c r="A1085" s="145">
        <v>484</v>
      </c>
      <c r="B1085" s="145" t="s">
        <v>983</v>
      </c>
      <c r="C1085" s="3" t="s">
        <v>56</v>
      </c>
      <c r="D1085" s="3">
        <v>1961</v>
      </c>
      <c r="E1085" s="66">
        <v>2</v>
      </c>
      <c r="F1085" s="10">
        <v>666.8</v>
      </c>
      <c r="G1085" s="10">
        <v>609.79999999999995</v>
      </c>
      <c r="H1085" s="10">
        <v>609.79999999999995</v>
      </c>
      <c r="I1085" s="189">
        <v>25</v>
      </c>
      <c r="J1085" s="10">
        <v>1952107.2</v>
      </c>
      <c r="K1085" s="163">
        <v>0</v>
      </c>
      <c r="L1085" s="163">
        <v>0</v>
      </c>
      <c r="M1085" s="163">
        <v>0</v>
      </c>
      <c r="N1085" s="163">
        <v>0</v>
      </c>
      <c r="O1085" s="10">
        <v>1952107.2</v>
      </c>
      <c r="P1085" s="70">
        <v>2020</v>
      </c>
    </row>
    <row r="1086" spans="1:16">
      <c r="A1086" s="145">
        <v>485</v>
      </c>
      <c r="B1086" s="145" t="s">
        <v>546</v>
      </c>
      <c r="C1086" s="3" t="s">
        <v>56</v>
      </c>
      <c r="D1086" s="3">
        <v>1952</v>
      </c>
      <c r="E1086" s="66">
        <v>2</v>
      </c>
      <c r="F1086" s="10">
        <v>524.6</v>
      </c>
      <c r="G1086" s="10">
        <v>375.4</v>
      </c>
      <c r="H1086" s="10">
        <v>375.4</v>
      </c>
      <c r="I1086" s="189">
        <v>19</v>
      </c>
      <c r="J1086" s="10">
        <v>705001.2</v>
      </c>
      <c r="K1086" s="163">
        <v>0</v>
      </c>
      <c r="L1086" s="163">
        <v>0</v>
      </c>
      <c r="M1086" s="163">
        <v>0</v>
      </c>
      <c r="N1086" s="163">
        <v>0</v>
      </c>
      <c r="O1086" s="10">
        <v>705001.2</v>
      </c>
      <c r="P1086" s="70">
        <v>2020</v>
      </c>
    </row>
    <row r="1087" spans="1:16">
      <c r="A1087" s="145">
        <v>486</v>
      </c>
      <c r="B1087" s="145" t="s">
        <v>984</v>
      </c>
      <c r="C1087" s="3" t="s">
        <v>56</v>
      </c>
      <c r="D1087" s="3">
        <v>1960</v>
      </c>
      <c r="E1087" s="66">
        <v>2</v>
      </c>
      <c r="F1087" s="10">
        <v>265.5</v>
      </c>
      <c r="G1087" s="10">
        <v>265.5</v>
      </c>
      <c r="H1087" s="10">
        <v>265.5</v>
      </c>
      <c r="I1087" s="189">
        <v>13</v>
      </c>
      <c r="J1087" s="10">
        <v>912441.6</v>
      </c>
      <c r="K1087" s="163">
        <v>0</v>
      </c>
      <c r="L1087" s="163">
        <v>0</v>
      </c>
      <c r="M1087" s="163">
        <v>0</v>
      </c>
      <c r="N1087" s="163">
        <v>0</v>
      </c>
      <c r="O1087" s="10">
        <v>912441.6</v>
      </c>
      <c r="P1087" s="70">
        <v>2020</v>
      </c>
    </row>
    <row r="1088" spans="1:16" ht="37.5">
      <c r="A1088" s="145">
        <v>487</v>
      </c>
      <c r="B1088" s="145" t="s">
        <v>349</v>
      </c>
      <c r="C1088" s="3" t="s">
        <v>56</v>
      </c>
      <c r="D1088" s="3">
        <v>1960</v>
      </c>
      <c r="E1088" s="66">
        <v>2</v>
      </c>
      <c r="F1088" s="10">
        <v>292.39999999999998</v>
      </c>
      <c r="G1088" s="10">
        <v>270.10000000000002</v>
      </c>
      <c r="H1088" s="10">
        <v>270.10000000000002</v>
      </c>
      <c r="I1088" s="189">
        <v>11</v>
      </c>
      <c r="J1088" s="10">
        <v>901728</v>
      </c>
      <c r="K1088" s="163">
        <v>0</v>
      </c>
      <c r="L1088" s="163">
        <v>0</v>
      </c>
      <c r="M1088" s="163">
        <v>0</v>
      </c>
      <c r="N1088" s="163">
        <v>0</v>
      </c>
      <c r="O1088" s="10">
        <v>901728</v>
      </c>
      <c r="P1088" s="70">
        <v>2020</v>
      </c>
    </row>
    <row r="1089" spans="1:16">
      <c r="A1089" s="145">
        <v>488</v>
      </c>
      <c r="B1089" s="145" t="s">
        <v>985</v>
      </c>
      <c r="C1089" s="3" t="s">
        <v>56</v>
      </c>
      <c r="D1089" s="3">
        <v>1961</v>
      </c>
      <c r="E1089" s="66">
        <v>2</v>
      </c>
      <c r="F1089" s="10">
        <v>358.7</v>
      </c>
      <c r="G1089" s="10">
        <v>327.8</v>
      </c>
      <c r="H1089" s="10">
        <v>327.8</v>
      </c>
      <c r="I1089" s="189">
        <v>18</v>
      </c>
      <c r="J1089" s="10">
        <v>1010203.2000000001</v>
      </c>
      <c r="K1089" s="163">
        <v>0</v>
      </c>
      <c r="L1089" s="163">
        <v>0</v>
      </c>
      <c r="M1089" s="163">
        <v>0</v>
      </c>
      <c r="N1089" s="163">
        <v>0</v>
      </c>
      <c r="O1089" s="10">
        <v>1010203.2000000001</v>
      </c>
      <c r="P1089" s="70">
        <v>2020</v>
      </c>
    </row>
    <row r="1090" spans="1:16">
      <c r="A1090" s="145">
        <v>489</v>
      </c>
      <c r="B1090" s="145" t="s">
        <v>986</v>
      </c>
      <c r="C1090" s="3" t="s">
        <v>56</v>
      </c>
      <c r="D1090" s="3">
        <v>1961</v>
      </c>
      <c r="E1090" s="66">
        <v>2</v>
      </c>
      <c r="F1090" s="10">
        <v>279.39999999999998</v>
      </c>
      <c r="G1090" s="10">
        <v>258.39999999999998</v>
      </c>
      <c r="H1090" s="10">
        <v>258.39999999999998</v>
      </c>
      <c r="I1090" s="189">
        <v>8</v>
      </c>
      <c r="J1090" s="10">
        <v>878068.79999999993</v>
      </c>
      <c r="K1090" s="163">
        <v>0</v>
      </c>
      <c r="L1090" s="163">
        <v>0</v>
      </c>
      <c r="M1090" s="163">
        <v>0</v>
      </c>
      <c r="N1090" s="163">
        <v>0</v>
      </c>
      <c r="O1090" s="10">
        <v>878068.79999999993</v>
      </c>
      <c r="P1090" s="70">
        <v>2020</v>
      </c>
    </row>
    <row r="1091" spans="1:16">
      <c r="A1091" s="145">
        <v>490</v>
      </c>
      <c r="B1091" s="145" t="s">
        <v>987</v>
      </c>
      <c r="C1091" s="3" t="s">
        <v>56</v>
      </c>
      <c r="D1091" s="3">
        <v>1961</v>
      </c>
      <c r="E1091" s="66">
        <v>2</v>
      </c>
      <c r="F1091" s="10">
        <v>289.60000000000002</v>
      </c>
      <c r="G1091" s="10">
        <v>268</v>
      </c>
      <c r="H1091" s="10">
        <v>268</v>
      </c>
      <c r="I1091" s="189">
        <v>15</v>
      </c>
      <c r="J1091" s="10">
        <v>899049.6</v>
      </c>
      <c r="K1091" s="163">
        <v>0</v>
      </c>
      <c r="L1091" s="163">
        <v>0</v>
      </c>
      <c r="M1091" s="163">
        <v>0</v>
      </c>
      <c r="N1091" s="163">
        <v>0</v>
      </c>
      <c r="O1091" s="10">
        <v>899049.6</v>
      </c>
      <c r="P1091" s="70">
        <v>2020</v>
      </c>
    </row>
    <row r="1092" spans="1:16" ht="19.5" thickBot="1">
      <c r="A1092" s="164">
        <v>491</v>
      </c>
      <c r="B1092" s="164" t="s">
        <v>988</v>
      </c>
      <c r="C1092" s="13" t="s">
        <v>56</v>
      </c>
      <c r="D1092" s="13">
        <v>1965</v>
      </c>
      <c r="E1092" s="81">
        <v>2</v>
      </c>
      <c r="F1092" s="17">
        <v>445.7</v>
      </c>
      <c r="G1092" s="17">
        <v>394.1</v>
      </c>
      <c r="H1092" s="17">
        <v>394.1</v>
      </c>
      <c r="I1092" s="190">
        <v>2</v>
      </c>
      <c r="J1092" s="17">
        <v>686916.3</v>
      </c>
      <c r="K1092" s="163">
        <v>0</v>
      </c>
      <c r="L1092" s="163">
        <v>0</v>
      </c>
      <c r="M1092" s="163">
        <v>0</v>
      </c>
      <c r="N1092" s="163">
        <v>0</v>
      </c>
      <c r="O1092" s="17">
        <v>686916.3</v>
      </c>
      <c r="P1092" s="94">
        <v>2020</v>
      </c>
    </row>
    <row r="1093" spans="1:16" ht="19.5" thickBot="1">
      <c r="A1093" s="305" t="s">
        <v>47</v>
      </c>
      <c r="B1093" s="306"/>
      <c r="C1093" s="218" t="s">
        <v>27</v>
      </c>
      <c r="D1093" s="218" t="s">
        <v>27</v>
      </c>
      <c r="E1093" s="218" t="s">
        <v>27</v>
      </c>
      <c r="F1093" s="219">
        <f>SUM(F1094:F1096)</f>
        <v>2003.4900000000002</v>
      </c>
      <c r="G1093" s="219">
        <f t="shared" ref="G1093:O1093" si="56">SUM(G1094:G1096)</f>
        <v>1848.73</v>
      </c>
      <c r="H1093" s="219">
        <f t="shared" si="56"/>
        <v>1848.73</v>
      </c>
      <c r="I1093" s="220">
        <f t="shared" si="56"/>
        <v>61</v>
      </c>
      <c r="J1093" s="219">
        <f t="shared" si="56"/>
        <v>4635885</v>
      </c>
      <c r="K1093" s="219">
        <f t="shared" si="56"/>
        <v>0</v>
      </c>
      <c r="L1093" s="219">
        <f t="shared" si="56"/>
        <v>0</v>
      </c>
      <c r="M1093" s="219">
        <f t="shared" si="56"/>
        <v>0</v>
      </c>
      <c r="N1093" s="219">
        <f t="shared" si="56"/>
        <v>0</v>
      </c>
      <c r="O1093" s="219">
        <f t="shared" si="56"/>
        <v>4635885</v>
      </c>
      <c r="P1093" s="221" t="s">
        <v>20</v>
      </c>
    </row>
    <row r="1094" spans="1:16">
      <c r="A1094" s="231">
        <v>492</v>
      </c>
      <c r="B1094" s="231" t="s">
        <v>517</v>
      </c>
      <c r="C1094" s="14" t="s">
        <v>56</v>
      </c>
      <c r="D1094" s="14">
        <v>1953</v>
      </c>
      <c r="E1094" s="213">
        <v>2</v>
      </c>
      <c r="F1094" s="214">
        <v>718.86</v>
      </c>
      <c r="G1094" s="214">
        <v>656.3</v>
      </c>
      <c r="H1094" s="214">
        <v>656.3</v>
      </c>
      <c r="I1094" s="215">
        <v>25</v>
      </c>
      <c r="J1094" s="214">
        <v>1232531.3999999999</v>
      </c>
      <c r="K1094" s="228">
        <v>0</v>
      </c>
      <c r="L1094" s="228">
        <v>0</v>
      </c>
      <c r="M1094" s="228">
        <v>0</v>
      </c>
      <c r="N1094" s="228">
        <v>0</v>
      </c>
      <c r="O1094" s="214">
        <v>1232531.3999999999</v>
      </c>
      <c r="P1094" s="217">
        <v>2020</v>
      </c>
    </row>
    <row r="1095" spans="1:16">
      <c r="A1095" s="145">
        <v>493</v>
      </c>
      <c r="B1095" s="145" t="s">
        <v>989</v>
      </c>
      <c r="C1095" s="3" t="s">
        <v>56</v>
      </c>
      <c r="D1095" s="3">
        <v>1960</v>
      </c>
      <c r="E1095" s="66">
        <v>3</v>
      </c>
      <c r="F1095" s="10">
        <v>930.23</v>
      </c>
      <c r="G1095" s="10">
        <v>858.03</v>
      </c>
      <c r="H1095" s="10">
        <v>858.03</v>
      </c>
      <c r="I1095" s="189">
        <v>27</v>
      </c>
      <c r="J1095" s="10">
        <v>1964160</v>
      </c>
      <c r="K1095" s="163">
        <v>0</v>
      </c>
      <c r="L1095" s="163">
        <v>0</v>
      </c>
      <c r="M1095" s="163">
        <v>0</v>
      </c>
      <c r="N1095" s="163">
        <v>0</v>
      </c>
      <c r="O1095" s="10">
        <v>1964160</v>
      </c>
      <c r="P1095" s="70">
        <v>2020</v>
      </c>
    </row>
    <row r="1096" spans="1:16" ht="19.5" thickBot="1">
      <c r="A1096" s="164">
        <v>494</v>
      </c>
      <c r="B1096" s="164" t="s">
        <v>990</v>
      </c>
      <c r="C1096" s="13" t="s">
        <v>56</v>
      </c>
      <c r="D1096" s="13">
        <v>1962</v>
      </c>
      <c r="E1096" s="81">
        <v>2</v>
      </c>
      <c r="F1096" s="17">
        <v>354.4</v>
      </c>
      <c r="G1096" s="17">
        <v>334.4</v>
      </c>
      <c r="H1096" s="17">
        <v>334.4</v>
      </c>
      <c r="I1096" s="190">
        <v>9</v>
      </c>
      <c r="J1096" s="17">
        <v>1439193.5999999999</v>
      </c>
      <c r="K1096" s="163">
        <v>0</v>
      </c>
      <c r="L1096" s="163">
        <v>0</v>
      </c>
      <c r="M1096" s="163">
        <v>0</v>
      </c>
      <c r="N1096" s="163">
        <v>0</v>
      </c>
      <c r="O1096" s="17">
        <v>1439193.5999999999</v>
      </c>
      <c r="P1096" s="94">
        <v>2020</v>
      </c>
    </row>
    <row r="1097" spans="1:16" ht="19.5" thickBot="1">
      <c r="A1097" s="305" t="s">
        <v>41</v>
      </c>
      <c r="B1097" s="306"/>
      <c r="C1097" s="218" t="s">
        <v>27</v>
      </c>
      <c r="D1097" s="218" t="s">
        <v>27</v>
      </c>
      <c r="E1097" s="218" t="s">
        <v>27</v>
      </c>
      <c r="F1097" s="219">
        <f>F1098</f>
        <v>177.9</v>
      </c>
      <c r="G1097" s="219">
        <f t="shared" ref="G1097:O1097" si="57">G1098</f>
        <v>126.2</v>
      </c>
      <c r="H1097" s="219">
        <f t="shared" si="57"/>
        <v>126.2</v>
      </c>
      <c r="I1097" s="220">
        <f t="shared" si="57"/>
        <v>8</v>
      </c>
      <c r="J1097" s="219">
        <f t="shared" si="57"/>
        <v>587462.40000000002</v>
      </c>
      <c r="K1097" s="219">
        <f t="shared" si="57"/>
        <v>0</v>
      </c>
      <c r="L1097" s="219">
        <f t="shared" si="57"/>
        <v>0</v>
      </c>
      <c r="M1097" s="219">
        <f t="shared" si="57"/>
        <v>0</v>
      </c>
      <c r="N1097" s="219">
        <f t="shared" si="57"/>
        <v>0</v>
      </c>
      <c r="O1097" s="219">
        <f t="shared" si="57"/>
        <v>587462.40000000002</v>
      </c>
      <c r="P1097" s="221" t="s">
        <v>20</v>
      </c>
    </row>
    <row r="1098" spans="1:16" ht="19.5" thickBot="1">
      <c r="A1098" s="235">
        <v>495</v>
      </c>
      <c r="B1098" s="235" t="s">
        <v>991</v>
      </c>
      <c r="C1098" s="225" t="s">
        <v>56</v>
      </c>
      <c r="D1098" s="225">
        <v>1962</v>
      </c>
      <c r="E1098" s="230">
        <v>2</v>
      </c>
      <c r="F1098" s="226">
        <v>177.9</v>
      </c>
      <c r="G1098" s="226">
        <v>126.2</v>
      </c>
      <c r="H1098" s="226">
        <v>126.2</v>
      </c>
      <c r="I1098" s="227">
        <v>8</v>
      </c>
      <c r="J1098" s="226">
        <v>587462.40000000002</v>
      </c>
      <c r="K1098" s="228">
        <v>0</v>
      </c>
      <c r="L1098" s="228">
        <v>0</v>
      </c>
      <c r="M1098" s="228">
        <v>0</v>
      </c>
      <c r="N1098" s="228">
        <v>0</v>
      </c>
      <c r="O1098" s="226">
        <v>587462.40000000002</v>
      </c>
      <c r="P1098" s="229">
        <v>2020</v>
      </c>
    </row>
    <row r="1099" spans="1:16" ht="19.5" thickBot="1">
      <c r="A1099" s="305" t="s">
        <v>48</v>
      </c>
      <c r="B1099" s="306"/>
      <c r="C1099" s="218" t="s">
        <v>27</v>
      </c>
      <c r="D1099" s="218" t="s">
        <v>27</v>
      </c>
      <c r="E1099" s="218" t="s">
        <v>27</v>
      </c>
      <c r="F1099" s="219">
        <f>SUM(F1100:F1122)</f>
        <v>23696.04</v>
      </c>
      <c r="G1099" s="219">
        <f t="shared" ref="G1099:O1099" si="58">SUM(G1100:G1122)</f>
        <v>21998.900000000005</v>
      </c>
      <c r="H1099" s="219">
        <f t="shared" si="58"/>
        <v>21110.700000000008</v>
      </c>
      <c r="I1099" s="220">
        <f t="shared" si="58"/>
        <v>825</v>
      </c>
      <c r="J1099" s="219">
        <f t="shared" si="58"/>
        <v>49601114.100000001</v>
      </c>
      <c r="K1099" s="219">
        <f t="shared" si="58"/>
        <v>0</v>
      </c>
      <c r="L1099" s="219">
        <f t="shared" si="58"/>
        <v>0</v>
      </c>
      <c r="M1099" s="219">
        <f t="shared" si="58"/>
        <v>0</v>
      </c>
      <c r="N1099" s="219">
        <f t="shared" si="58"/>
        <v>0</v>
      </c>
      <c r="O1099" s="219">
        <f t="shared" si="58"/>
        <v>49601114.100000001</v>
      </c>
      <c r="P1099" s="221" t="s">
        <v>20</v>
      </c>
    </row>
    <row r="1100" spans="1:16">
      <c r="A1100" s="231">
        <v>496</v>
      </c>
      <c r="B1100" s="231" t="s">
        <v>992</v>
      </c>
      <c r="C1100" s="14" t="s">
        <v>56</v>
      </c>
      <c r="D1100" s="14">
        <v>1965</v>
      </c>
      <c r="E1100" s="213">
        <v>4</v>
      </c>
      <c r="F1100" s="214">
        <v>2200.6</v>
      </c>
      <c r="G1100" s="214">
        <v>2055.4</v>
      </c>
      <c r="H1100" s="214">
        <v>2055.4</v>
      </c>
      <c r="I1100" s="215">
        <v>75</v>
      </c>
      <c r="J1100" s="214">
        <v>3582562.2</v>
      </c>
      <c r="K1100" s="228">
        <v>0</v>
      </c>
      <c r="L1100" s="228">
        <v>0</v>
      </c>
      <c r="M1100" s="228">
        <v>0</v>
      </c>
      <c r="N1100" s="228">
        <v>0</v>
      </c>
      <c r="O1100" s="214">
        <v>3582562.2</v>
      </c>
      <c r="P1100" s="217">
        <v>2020</v>
      </c>
    </row>
    <row r="1101" spans="1:16">
      <c r="A1101" s="145">
        <v>497</v>
      </c>
      <c r="B1101" s="145" t="s">
        <v>993</v>
      </c>
      <c r="C1101" s="3" t="s">
        <v>56</v>
      </c>
      <c r="D1101" s="3">
        <v>1965</v>
      </c>
      <c r="E1101" s="66">
        <v>4</v>
      </c>
      <c r="F1101" s="10">
        <v>1403.9</v>
      </c>
      <c r="G1101" s="10">
        <v>1310.5</v>
      </c>
      <c r="H1101" s="10">
        <v>1237.7</v>
      </c>
      <c r="I1101" s="189">
        <v>49</v>
      </c>
      <c r="J1101" s="10">
        <v>2284201.5</v>
      </c>
      <c r="K1101" s="163">
        <v>0</v>
      </c>
      <c r="L1101" s="163">
        <v>0</v>
      </c>
      <c r="M1101" s="163">
        <v>0</v>
      </c>
      <c r="N1101" s="163">
        <v>0</v>
      </c>
      <c r="O1101" s="10">
        <v>2284201.5</v>
      </c>
      <c r="P1101" s="70">
        <v>2020</v>
      </c>
    </row>
    <row r="1102" spans="1:16">
      <c r="A1102" s="145">
        <v>498</v>
      </c>
      <c r="B1102" s="147" t="s">
        <v>994</v>
      </c>
      <c r="C1102" s="4" t="s">
        <v>55</v>
      </c>
      <c r="D1102" s="2">
        <v>1991</v>
      </c>
      <c r="E1102" s="4">
        <v>9</v>
      </c>
      <c r="F1102" s="9">
        <v>8053</v>
      </c>
      <c r="G1102" s="9">
        <v>7474.2</v>
      </c>
      <c r="H1102" s="9">
        <v>7474.2</v>
      </c>
      <c r="I1102" s="191">
        <v>340</v>
      </c>
      <c r="J1102" s="9">
        <v>8000000</v>
      </c>
      <c r="K1102" s="157">
        <v>0</v>
      </c>
      <c r="L1102" s="157">
        <v>0</v>
      </c>
      <c r="M1102" s="157">
        <v>0</v>
      </c>
      <c r="N1102" s="157">
        <v>0</v>
      </c>
      <c r="O1102" s="9">
        <v>8000000</v>
      </c>
      <c r="P1102" s="69">
        <v>2020</v>
      </c>
    </row>
    <row r="1103" spans="1:16">
      <c r="A1103" s="145">
        <v>499</v>
      </c>
      <c r="B1103" s="145" t="s">
        <v>525</v>
      </c>
      <c r="C1103" s="3" t="s">
        <v>56</v>
      </c>
      <c r="D1103" s="3">
        <v>1954</v>
      </c>
      <c r="E1103" s="66">
        <v>2</v>
      </c>
      <c r="F1103" s="10">
        <v>395.3</v>
      </c>
      <c r="G1103" s="10">
        <v>376.5</v>
      </c>
      <c r="H1103" s="10">
        <v>376.5</v>
      </c>
      <c r="I1103" s="189">
        <v>14</v>
      </c>
      <c r="J1103" s="10">
        <v>707067</v>
      </c>
      <c r="K1103" s="163">
        <v>0</v>
      </c>
      <c r="L1103" s="163">
        <v>0</v>
      </c>
      <c r="M1103" s="163">
        <v>0</v>
      </c>
      <c r="N1103" s="163">
        <v>0</v>
      </c>
      <c r="O1103" s="10">
        <v>707067</v>
      </c>
      <c r="P1103" s="70">
        <v>2020</v>
      </c>
    </row>
    <row r="1104" spans="1:16">
      <c r="A1104" s="145">
        <v>500</v>
      </c>
      <c r="B1104" s="145" t="s">
        <v>261</v>
      </c>
      <c r="C1104" s="3" t="s">
        <v>56</v>
      </c>
      <c r="D1104" s="3">
        <v>1962</v>
      </c>
      <c r="E1104" s="66">
        <v>2</v>
      </c>
      <c r="F1104" s="10">
        <v>320</v>
      </c>
      <c r="G1104" s="10">
        <v>298.39999999999998</v>
      </c>
      <c r="H1104" s="10">
        <v>298.39999999999998</v>
      </c>
      <c r="I1104" s="189">
        <v>11</v>
      </c>
      <c r="J1104" s="10">
        <v>1160640</v>
      </c>
      <c r="K1104" s="163">
        <v>0</v>
      </c>
      <c r="L1104" s="163">
        <v>0</v>
      </c>
      <c r="M1104" s="163">
        <v>0</v>
      </c>
      <c r="N1104" s="163">
        <v>0</v>
      </c>
      <c r="O1104" s="10">
        <v>1160640</v>
      </c>
      <c r="P1104" s="70">
        <v>2020</v>
      </c>
    </row>
    <row r="1105" spans="1:16">
      <c r="A1105" s="145">
        <v>501</v>
      </c>
      <c r="B1105" s="145" t="s">
        <v>995</v>
      </c>
      <c r="C1105" s="3" t="s">
        <v>56</v>
      </c>
      <c r="D1105" s="3">
        <v>1964</v>
      </c>
      <c r="E1105" s="66">
        <v>4</v>
      </c>
      <c r="F1105" s="10">
        <v>1552.5</v>
      </c>
      <c r="G1105" s="10">
        <v>1458</v>
      </c>
      <c r="H1105" s="10">
        <v>1311.2</v>
      </c>
      <c r="I1105" s="189">
        <v>37</v>
      </c>
      <c r="J1105" s="10">
        <v>2541294</v>
      </c>
      <c r="K1105" s="163">
        <v>0</v>
      </c>
      <c r="L1105" s="163">
        <v>0</v>
      </c>
      <c r="M1105" s="163">
        <v>0</v>
      </c>
      <c r="N1105" s="163">
        <v>0</v>
      </c>
      <c r="O1105" s="10">
        <v>2541294</v>
      </c>
      <c r="P1105" s="70">
        <v>2020</v>
      </c>
    </row>
    <row r="1106" spans="1:16">
      <c r="A1106" s="145">
        <v>502</v>
      </c>
      <c r="B1106" s="145" t="s">
        <v>267</v>
      </c>
      <c r="C1106" s="3" t="s">
        <v>56</v>
      </c>
      <c r="D1106" s="3">
        <v>1960</v>
      </c>
      <c r="E1106" s="66">
        <v>2</v>
      </c>
      <c r="F1106" s="10">
        <v>304.39999999999998</v>
      </c>
      <c r="G1106" s="10">
        <v>281.5</v>
      </c>
      <c r="H1106" s="10">
        <v>281.5</v>
      </c>
      <c r="I1106" s="189">
        <v>7</v>
      </c>
      <c r="J1106" s="10">
        <v>1214208</v>
      </c>
      <c r="K1106" s="163">
        <v>0</v>
      </c>
      <c r="L1106" s="163">
        <v>0</v>
      </c>
      <c r="M1106" s="163">
        <v>0</v>
      </c>
      <c r="N1106" s="163">
        <v>0</v>
      </c>
      <c r="O1106" s="10">
        <v>1214208</v>
      </c>
      <c r="P1106" s="70">
        <v>2020</v>
      </c>
    </row>
    <row r="1107" spans="1:16">
      <c r="A1107" s="145">
        <v>503</v>
      </c>
      <c r="B1107" s="145" t="s">
        <v>268</v>
      </c>
      <c r="C1107" s="3" t="s">
        <v>56</v>
      </c>
      <c r="D1107" s="3">
        <v>1961</v>
      </c>
      <c r="E1107" s="66">
        <v>2</v>
      </c>
      <c r="F1107" s="10">
        <v>312.60000000000002</v>
      </c>
      <c r="G1107" s="10">
        <v>290.60000000000002</v>
      </c>
      <c r="H1107" s="10">
        <v>290.60000000000002</v>
      </c>
      <c r="I1107" s="189">
        <v>9</v>
      </c>
      <c r="J1107" s="10">
        <v>1174032</v>
      </c>
      <c r="K1107" s="163">
        <v>0</v>
      </c>
      <c r="L1107" s="163">
        <v>0</v>
      </c>
      <c r="M1107" s="163">
        <v>0</v>
      </c>
      <c r="N1107" s="163">
        <v>0</v>
      </c>
      <c r="O1107" s="10">
        <v>1174032</v>
      </c>
      <c r="P1107" s="70">
        <v>2020</v>
      </c>
    </row>
    <row r="1108" spans="1:16">
      <c r="A1108" s="145">
        <v>504</v>
      </c>
      <c r="B1108" s="145" t="s">
        <v>996</v>
      </c>
      <c r="C1108" s="3" t="s">
        <v>56</v>
      </c>
      <c r="D1108" s="3">
        <v>1964</v>
      </c>
      <c r="E1108" s="66">
        <v>4</v>
      </c>
      <c r="F1108" s="10">
        <v>1508.56</v>
      </c>
      <c r="G1108" s="10">
        <v>1410</v>
      </c>
      <c r="H1108" s="10">
        <v>1265</v>
      </c>
      <c r="I1108" s="189">
        <v>40</v>
      </c>
      <c r="J1108" s="10">
        <v>2457630</v>
      </c>
      <c r="K1108" s="163">
        <v>0</v>
      </c>
      <c r="L1108" s="163">
        <v>0</v>
      </c>
      <c r="M1108" s="163">
        <v>0</v>
      </c>
      <c r="N1108" s="163">
        <v>0</v>
      </c>
      <c r="O1108" s="10">
        <v>2457630</v>
      </c>
      <c r="P1108" s="70">
        <v>2020</v>
      </c>
    </row>
    <row r="1109" spans="1:16">
      <c r="A1109" s="145">
        <v>505</v>
      </c>
      <c r="B1109" s="145" t="s">
        <v>997</v>
      </c>
      <c r="C1109" s="3" t="s">
        <v>56</v>
      </c>
      <c r="D1109" s="3">
        <v>1963</v>
      </c>
      <c r="E1109" s="66">
        <v>4</v>
      </c>
      <c r="F1109" s="10">
        <v>1348.7</v>
      </c>
      <c r="G1109" s="10">
        <v>1253.9000000000001</v>
      </c>
      <c r="H1109" s="10">
        <v>1106.5</v>
      </c>
      <c r="I1109" s="189">
        <v>33</v>
      </c>
      <c r="J1109" s="10">
        <v>2185547.7000000002</v>
      </c>
      <c r="K1109" s="163">
        <v>0</v>
      </c>
      <c r="L1109" s="163">
        <v>0</v>
      </c>
      <c r="M1109" s="163">
        <v>0</v>
      </c>
      <c r="N1109" s="163">
        <v>0</v>
      </c>
      <c r="O1109" s="10">
        <v>2185547.7000000002</v>
      </c>
      <c r="P1109" s="70">
        <v>2020</v>
      </c>
    </row>
    <row r="1110" spans="1:16">
      <c r="A1110" s="145">
        <v>506</v>
      </c>
      <c r="B1110" s="145" t="s">
        <v>998</v>
      </c>
      <c r="C1110" s="3" t="s">
        <v>56</v>
      </c>
      <c r="D1110" s="3">
        <v>1963</v>
      </c>
      <c r="E1110" s="66">
        <v>4</v>
      </c>
      <c r="F1110" s="10">
        <v>2037.6000000000001</v>
      </c>
      <c r="G1110" s="10">
        <v>1885.1000000000001</v>
      </c>
      <c r="H1110" s="10">
        <v>1508.9</v>
      </c>
      <c r="I1110" s="189">
        <v>52</v>
      </c>
      <c r="J1110" s="10">
        <v>3285729.3</v>
      </c>
      <c r="K1110" s="163">
        <v>0</v>
      </c>
      <c r="L1110" s="163">
        <v>0</v>
      </c>
      <c r="M1110" s="163">
        <v>0</v>
      </c>
      <c r="N1110" s="163">
        <v>0</v>
      </c>
      <c r="O1110" s="10">
        <v>3285729.3</v>
      </c>
      <c r="P1110" s="70">
        <v>2020</v>
      </c>
    </row>
    <row r="1111" spans="1:16">
      <c r="A1111" s="145">
        <v>507</v>
      </c>
      <c r="B1111" s="145" t="s">
        <v>999</v>
      </c>
      <c r="C1111" s="3" t="s">
        <v>56</v>
      </c>
      <c r="D1111" s="3">
        <v>1962</v>
      </c>
      <c r="E1111" s="66">
        <v>2</v>
      </c>
      <c r="F1111" s="10">
        <v>305.39999999999998</v>
      </c>
      <c r="G1111" s="10">
        <v>281.39999999999998</v>
      </c>
      <c r="H1111" s="10">
        <v>281.39999999999998</v>
      </c>
      <c r="I1111" s="189">
        <v>18</v>
      </c>
      <c r="J1111" s="10">
        <v>1651680</v>
      </c>
      <c r="K1111" s="163">
        <v>0</v>
      </c>
      <c r="L1111" s="163">
        <v>0</v>
      </c>
      <c r="M1111" s="163">
        <v>0</v>
      </c>
      <c r="N1111" s="163">
        <v>0</v>
      </c>
      <c r="O1111" s="10">
        <v>1651680</v>
      </c>
      <c r="P1111" s="70">
        <v>2020</v>
      </c>
    </row>
    <row r="1112" spans="1:16">
      <c r="A1112" s="145">
        <v>508</v>
      </c>
      <c r="B1112" s="145" t="s">
        <v>1000</v>
      </c>
      <c r="C1112" s="3" t="s">
        <v>56</v>
      </c>
      <c r="D1112" s="3">
        <v>1961</v>
      </c>
      <c r="E1112" s="66">
        <v>2</v>
      </c>
      <c r="F1112" s="10">
        <v>298.5</v>
      </c>
      <c r="G1112" s="10">
        <v>273.89999999999998</v>
      </c>
      <c r="H1112" s="10">
        <v>273.89999999999998</v>
      </c>
      <c r="I1112" s="189">
        <v>11</v>
      </c>
      <c r="J1112" s="10">
        <v>1651680</v>
      </c>
      <c r="K1112" s="163">
        <v>0</v>
      </c>
      <c r="L1112" s="163">
        <v>0</v>
      </c>
      <c r="M1112" s="163">
        <v>0</v>
      </c>
      <c r="N1112" s="163">
        <v>0</v>
      </c>
      <c r="O1112" s="10">
        <v>1651680</v>
      </c>
      <c r="P1112" s="70">
        <v>2020</v>
      </c>
    </row>
    <row r="1113" spans="1:16">
      <c r="A1113" s="145">
        <v>509</v>
      </c>
      <c r="B1113" s="145" t="s">
        <v>1001</v>
      </c>
      <c r="C1113" s="3" t="s">
        <v>56</v>
      </c>
      <c r="D1113" s="3">
        <v>1960</v>
      </c>
      <c r="E1113" s="66">
        <v>2</v>
      </c>
      <c r="F1113" s="10">
        <v>305.2</v>
      </c>
      <c r="G1113" s="10">
        <v>280.8</v>
      </c>
      <c r="H1113" s="10">
        <v>280.8</v>
      </c>
      <c r="I1113" s="189">
        <v>10</v>
      </c>
      <c r="J1113" s="10">
        <v>1651680</v>
      </c>
      <c r="K1113" s="163">
        <v>0</v>
      </c>
      <c r="L1113" s="163">
        <v>0</v>
      </c>
      <c r="M1113" s="163">
        <v>0</v>
      </c>
      <c r="N1113" s="163">
        <v>0</v>
      </c>
      <c r="O1113" s="10">
        <v>1651680</v>
      </c>
      <c r="P1113" s="70">
        <v>2020</v>
      </c>
    </row>
    <row r="1114" spans="1:16">
      <c r="A1114" s="145">
        <v>510</v>
      </c>
      <c r="B1114" s="145" t="s">
        <v>1002</v>
      </c>
      <c r="C1114" s="3" t="s">
        <v>56</v>
      </c>
      <c r="D1114" s="3">
        <v>1964</v>
      </c>
      <c r="E1114" s="66">
        <v>2</v>
      </c>
      <c r="F1114" s="10">
        <v>441.5</v>
      </c>
      <c r="G1114" s="10">
        <v>401.9</v>
      </c>
      <c r="H1114" s="10">
        <v>401.9</v>
      </c>
      <c r="I1114" s="189">
        <v>19</v>
      </c>
      <c r="J1114" s="10">
        <v>700511.7</v>
      </c>
      <c r="K1114" s="163">
        <v>0</v>
      </c>
      <c r="L1114" s="163">
        <v>0</v>
      </c>
      <c r="M1114" s="163">
        <v>0</v>
      </c>
      <c r="N1114" s="163">
        <v>0</v>
      </c>
      <c r="O1114" s="10">
        <v>700511.7</v>
      </c>
      <c r="P1114" s="70">
        <v>2020</v>
      </c>
    </row>
    <row r="1115" spans="1:16">
      <c r="A1115" s="145">
        <v>511</v>
      </c>
      <c r="B1115" s="145" t="s">
        <v>1003</v>
      </c>
      <c r="C1115" s="3" t="s">
        <v>56</v>
      </c>
      <c r="D1115" s="3">
        <v>1963</v>
      </c>
      <c r="E1115" s="66">
        <v>2</v>
      </c>
      <c r="F1115" s="10">
        <v>439.70000000000005</v>
      </c>
      <c r="G1115" s="10">
        <v>396.90000000000003</v>
      </c>
      <c r="H1115" s="10">
        <v>396.90000000000003</v>
      </c>
      <c r="I1115" s="189">
        <v>20</v>
      </c>
      <c r="J1115" s="10">
        <v>691796.7</v>
      </c>
      <c r="K1115" s="163">
        <v>0</v>
      </c>
      <c r="L1115" s="163">
        <v>0</v>
      </c>
      <c r="M1115" s="163">
        <v>0</v>
      </c>
      <c r="N1115" s="163">
        <v>0</v>
      </c>
      <c r="O1115" s="10">
        <v>691796.7</v>
      </c>
      <c r="P1115" s="70">
        <v>2020</v>
      </c>
    </row>
    <row r="1116" spans="1:16">
      <c r="A1116" s="145">
        <v>512</v>
      </c>
      <c r="B1116" s="145" t="s">
        <v>1004</v>
      </c>
      <c r="C1116" s="3" t="s">
        <v>56</v>
      </c>
      <c r="D1116" s="3">
        <v>1965</v>
      </c>
      <c r="E1116" s="66">
        <v>2</v>
      </c>
      <c r="F1116" s="10">
        <v>461.2</v>
      </c>
      <c r="G1116" s="10">
        <v>418</v>
      </c>
      <c r="H1116" s="10">
        <v>418</v>
      </c>
      <c r="I1116" s="189">
        <v>15</v>
      </c>
      <c r="J1116" s="10">
        <v>728574</v>
      </c>
      <c r="K1116" s="163">
        <v>0</v>
      </c>
      <c r="L1116" s="163">
        <v>0</v>
      </c>
      <c r="M1116" s="163">
        <v>0</v>
      </c>
      <c r="N1116" s="163">
        <v>0</v>
      </c>
      <c r="O1116" s="10">
        <v>728574</v>
      </c>
      <c r="P1116" s="70">
        <v>2020</v>
      </c>
    </row>
    <row r="1117" spans="1:16">
      <c r="A1117" s="145">
        <v>513</v>
      </c>
      <c r="B1117" s="145" t="s">
        <v>1005</v>
      </c>
      <c r="C1117" s="3" t="s">
        <v>56</v>
      </c>
      <c r="D1117" s="3">
        <v>1958</v>
      </c>
      <c r="E1117" s="66">
        <v>2</v>
      </c>
      <c r="F1117" s="10">
        <v>531.48</v>
      </c>
      <c r="G1117" s="10">
        <v>480</v>
      </c>
      <c r="H1117" s="10">
        <v>480</v>
      </c>
      <c r="I1117" s="189">
        <v>15</v>
      </c>
      <c r="J1117" s="10">
        <v>836640</v>
      </c>
      <c r="K1117" s="163">
        <v>0</v>
      </c>
      <c r="L1117" s="163">
        <v>0</v>
      </c>
      <c r="M1117" s="163">
        <v>0</v>
      </c>
      <c r="N1117" s="163">
        <v>0</v>
      </c>
      <c r="O1117" s="10">
        <v>836640</v>
      </c>
      <c r="P1117" s="70">
        <v>2020</v>
      </c>
    </row>
    <row r="1118" spans="1:16" ht="37.5">
      <c r="A1118" s="145">
        <v>514</v>
      </c>
      <c r="B1118" s="145" t="s">
        <v>1006</v>
      </c>
      <c r="C1118" s="3" t="s">
        <v>56</v>
      </c>
      <c r="D1118" s="3">
        <v>1961</v>
      </c>
      <c r="E1118" s="66">
        <v>2</v>
      </c>
      <c r="F1118" s="10">
        <v>270</v>
      </c>
      <c r="G1118" s="10">
        <v>254</v>
      </c>
      <c r="H1118" s="10">
        <v>254</v>
      </c>
      <c r="I1118" s="189">
        <v>10</v>
      </c>
      <c r="J1118" s="10">
        <v>2678400</v>
      </c>
      <c r="K1118" s="163">
        <v>0</v>
      </c>
      <c r="L1118" s="163">
        <v>0</v>
      </c>
      <c r="M1118" s="163">
        <v>0</v>
      </c>
      <c r="N1118" s="163">
        <v>0</v>
      </c>
      <c r="O1118" s="10">
        <v>2678400</v>
      </c>
      <c r="P1118" s="70">
        <v>2020</v>
      </c>
    </row>
    <row r="1119" spans="1:16" ht="37.5">
      <c r="A1119" s="145">
        <v>515</v>
      </c>
      <c r="B1119" s="145" t="s">
        <v>1007</v>
      </c>
      <c r="C1119" s="3" t="s">
        <v>56</v>
      </c>
      <c r="D1119" s="3">
        <v>1960</v>
      </c>
      <c r="E1119" s="66">
        <v>2</v>
      </c>
      <c r="F1119" s="10">
        <v>270</v>
      </c>
      <c r="G1119" s="10">
        <v>254</v>
      </c>
      <c r="H1119" s="10">
        <v>254</v>
      </c>
      <c r="I1119" s="189">
        <v>7</v>
      </c>
      <c r="J1119" s="10">
        <v>2678400</v>
      </c>
      <c r="K1119" s="163">
        <v>0</v>
      </c>
      <c r="L1119" s="163">
        <v>0</v>
      </c>
      <c r="M1119" s="163">
        <v>0</v>
      </c>
      <c r="N1119" s="163">
        <v>0</v>
      </c>
      <c r="O1119" s="10">
        <v>2678400</v>
      </c>
      <c r="P1119" s="70">
        <v>2020</v>
      </c>
    </row>
    <row r="1120" spans="1:16" ht="37.5">
      <c r="A1120" s="145">
        <v>516</v>
      </c>
      <c r="B1120" s="145" t="s">
        <v>1008</v>
      </c>
      <c r="C1120" s="3" t="s">
        <v>56</v>
      </c>
      <c r="D1120" s="3">
        <v>1960</v>
      </c>
      <c r="E1120" s="66">
        <v>2</v>
      </c>
      <c r="F1120" s="10">
        <v>270</v>
      </c>
      <c r="G1120" s="10">
        <v>254</v>
      </c>
      <c r="H1120" s="10">
        <v>254</v>
      </c>
      <c r="I1120" s="189">
        <v>14</v>
      </c>
      <c r="J1120" s="10">
        <v>2678400</v>
      </c>
      <c r="K1120" s="163">
        <v>0</v>
      </c>
      <c r="L1120" s="163">
        <v>0</v>
      </c>
      <c r="M1120" s="163">
        <v>0</v>
      </c>
      <c r="N1120" s="163">
        <v>0</v>
      </c>
      <c r="O1120" s="10">
        <v>2678400</v>
      </c>
      <c r="P1120" s="70">
        <v>2020</v>
      </c>
    </row>
    <row r="1121" spans="1:16" ht="37.5">
      <c r="A1121" s="145">
        <v>517</v>
      </c>
      <c r="B1121" s="145" t="s">
        <v>1009</v>
      </c>
      <c r="C1121" s="3" t="s">
        <v>56</v>
      </c>
      <c r="D1121" s="3">
        <v>1960</v>
      </c>
      <c r="E1121" s="66">
        <v>2</v>
      </c>
      <c r="F1121" s="10">
        <v>270</v>
      </c>
      <c r="G1121" s="10">
        <v>254</v>
      </c>
      <c r="H1121" s="10">
        <v>254</v>
      </c>
      <c r="I1121" s="189">
        <v>5</v>
      </c>
      <c r="J1121" s="10">
        <v>2678400</v>
      </c>
      <c r="K1121" s="163">
        <v>0</v>
      </c>
      <c r="L1121" s="163">
        <v>0</v>
      </c>
      <c r="M1121" s="163">
        <v>0</v>
      </c>
      <c r="N1121" s="163">
        <v>0</v>
      </c>
      <c r="O1121" s="10">
        <v>2678400</v>
      </c>
      <c r="P1121" s="70">
        <v>2020</v>
      </c>
    </row>
    <row r="1122" spans="1:16" ht="19.5" thickBot="1">
      <c r="A1122" s="164">
        <v>518</v>
      </c>
      <c r="B1122" s="164" t="s">
        <v>1010</v>
      </c>
      <c r="C1122" s="13" t="s">
        <v>56</v>
      </c>
      <c r="D1122" s="13">
        <v>1962</v>
      </c>
      <c r="E1122" s="81">
        <v>2</v>
      </c>
      <c r="F1122" s="17">
        <v>395.9</v>
      </c>
      <c r="G1122" s="17">
        <v>355.9</v>
      </c>
      <c r="H1122" s="17">
        <v>355.9</v>
      </c>
      <c r="I1122" s="190">
        <v>14</v>
      </c>
      <c r="J1122" s="17">
        <v>2382040</v>
      </c>
      <c r="K1122" s="163">
        <v>0</v>
      </c>
      <c r="L1122" s="163">
        <v>0</v>
      </c>
      <c r="M1122" s="163">
        <v>0</v>
      </c>
      <c r="N1122" s="163">
        <v>0</v>
      </c>
      <c r="O1122" s="17">
        <v>2382040</v>
      </c>
      <c r="P1122" s="94">
        <v>2020</v>
      </c>
    </row>
    <row r="1123" spans="1:16" ht="19.5" thickBot="1">
      <c r="A1123" s="305" t="s">
        <v>43</v>
      </c>
      <c r="B1123" s="306"/>
      <c r="C1123" s="218" t="s">
        <v>27</v>
      </c>
      <c r="D1123" s="218" t="s">
        <v>27</v>
      </c>
      <c r="E1123" s="218" t="s">
        <v>27</v>
      </c>
      <c r="F1123" s="219">
        <f>SUM(F1124:F1125)</f>
        <v>1545.9</v>
      </c>
      <c r="G1123" s="219">
        <f t="shared" ref="G1123:O1123" si="59">SUM(G1124:G1125)</f>
        <v>1368.5</v>
      </c>
      <c r="H1123" s="219">
        <f t="shared" si="59"/>
        <v>1368.5</v>
      </c>
      <c r="I1123" s="220">
        <f t="shared" si="59"/>
        <v>87</v>
      </c>
      <c r="J1123" s="219">
        <f t="shared" si="59"/>
        <v>2385295.5</v>
      </c>
      <c r="K1123" s="219">
        <f t="shared" si="59"/>
        <v>0</v>
      </c>
      <c r="L1123" s="219">
        <f t="shared" si="59"/>
        <v>0</v>
      </c>
      <c r="M1123" s="219">
        <f t="shared" si="59"/>
        <v>0</v>
      </c>
      <c r="N1123" s="219">
        <f t="shared" si="59"/>
        <v>0</v>
      </c>
      <c r="O1123" s="219">
        <f t="shared" si="59"/>
        <v>2385295.5</v>
      </c>
      <c r="P1123" s="221" t="s">
        <v>20</v>
      </c>
    </row>
    <row r="1124" spans="1:16">
      <c r="A1124" s="233">
        <v>519</v>
      </c>
      <c r="B1124" s="234" t="s">
        <v>1011</v>
      </c>
      <c r="C1124" s="14" t="s">
        <v>56</v>
      </c>
      <c r="D1124" s="14">
        <v>1985</v>
      </c>
      <c r="E1124" s="213">
        <v>2</v>
      </c>
      <c r="F1124" s="214">
        <v>803.2</v>
      </c>
      <c r="G1124" s="214">
        <v>705.2</v>
      </c>
      <c r="H1124" s="214">
        <v>705.2</v>
      </c>
      <c r="I1124" s="215">
        <v>45</v>
      </c>
      <c r="J1124" s="214">
        <v>1229163.6000000001</v>
      </c>
      <c r="K1124" s="228">
        <v>0</v>
      </c>
      <c r="L1124" s="228">
        <v>0</v>
      </c>
      <c r="M1124" s="228">
        <v>0</v>
      </c>
      <c r="N1124" s="228">
        <v>0</v>
      </c>
      <c r="O1124" s="214">
        <v>1229163.6000000001</v>
      </c>
      <c r="P1124" s="217">
        <v>2020</v>
      </c>
    </row>
    <row r="1125" spans="1:16" ht="19.5" thickBot="1">
      <c r="A1125" s="232">
        <v>520</v>
      </c>
      <c r="B1125" s="164" t="s">
        <v>1012</v>
      </c>
      <c r="C1125" s="13" t="s">
        <v>56</v>
      </c>
      <c r="D1125" s="13">
        <v>1985</v>
      </c>
      <c r="E1125" s="81">
        <v>2</v>
      </c>
      <c r="F1125" s="17">
        <v>742.7</v>
      </c>
      <c r="G1125" s="17">
        <v>663.3</v>
      </c>
      <c r="H1125" s="17">
        <v>663.3</v>
      </c>
      <c r="I1125" s="190">
        <v>42</v>
      </c>
      <c r="J1125" s="17">
        <v>1156131.8999999999</v>
      </c>
      <c r="K1125" s="163">
        <v>0</v>
      </c>
      <c r="L1125" s="163">
        <v>0</v>
      </c>
      <c r="M1125" s="163">
        <v>0</v>
      </c>
      <c r="N1125" s="163">
        <v>0</v>
      </c>
      <c r="O1125" s="17">
        <v>1156131.8999999999</v>
      </c>
      <c r="P1125" s="94">
        <v>2020</v>
      </c>
    </row>
    <row r="1126" spans="1:16" ht="19.5" thickBot="1">
      <c r="A1126" s="305" t="s">
        <v>1013</v>
      </c>
      <c r="B1126" s="306"/>
      <c r="C1126" s="218" t="s">
        <v>27</v>
      </c>
      <c r="D1126" s="218" t="s">
        <v>27</v>
      </c>
      <c r="E1126" s="218" t="s">
        <v>27</v>
      </c>
      <c r="F1126" s="219">
        <f>SUM(F1127:F1128)</f>
        <v>944.8</v>
      </c>
      <c r="G1126" s="219">
        <f t="shared" ref="G1126:O1126" si="60">SUM(G1127:G1128)</f>
        <v>920.8</v>
      </c>
      <c r="H1126" s="219">
        <f t="shared" si="60"/>
        <v>920.8</v>
      </c>
      <c r="I1126" s="220">
        <f t="shared" si="60"/>
        <v>48</v>
      </c>
      <c r="J1126" s="219">
        <f t="shared" si="60"/>
        <v>4017600</v>
      </c>
      <c r="K1126" s="219">
        <f t="shared" si="60"/>
        <v>0</v>
      </c>
      <c r="L1126" s="219">
        <f t="shared" si="60"/>
        <v>0</v>
      </c>
      <c r="M1126" s="219">
        <f t="shared" si="60"/>
        <v>0</v>
      </c>
      <c r="N1126" s="219">
        <f t="shared" si="60"/>
        <v>0</v>
      </c>
      <c r="O1126" s="219">
        <f t="shared" si="60"/>
        <v>4017600</v>
      </c>
      <c r="P1126" s="221" t="s">
        <v>20</v>
      </c>
    </row>
    <row r="1127" spans="1:16">
      <c r="A1127" s="231">
        <v>521</v>
      </c>
      <c r="B1127" s="231" t="s">
        <v>1014</v>
      </c>
      <c r="C1127" s="14" t="s">
        <v>56</v>
      </c>
      <c r="D1127" s="14">
        <v>1960</v>
      </c>
      <c r="E1127" s="213">
        <v>2</v>
      </c>
      <c r="F1127" s="214">
        <v>287.5</v>
      </c>
      <c r="G1127" s="214">
        <v>279.5</v>
      </c>
      <c r="H1127" s="214">
        <v>279.5</v>
      </c>
      <c r="I1127" s="215">
        <v>9</v>
      </c>
      <c r="J1127" s="214">
        <v>1379376</v>
      </c>
      <c r="K1127" s="228">
        <v>0</v>
      </c>
      <c r="L1127" s="228">
        <v>0</v>
      </c>
      <c r="M1127" s="228">
        <v>0</v>
      </c>
      <c r="N1127" s="228">
        <v>0</v>
      </c>
      <c r="O1127" s="214">
        <v>1379376</v>
      </c>
      <c r="P1127" s="217">
        <v>2020</v>
      </c>
    </row>
    <row r="1128" spans="1:16">
      <c r="A1128" s="145">
        <v>522</v>
      </c>
      <c r="B1128" s="145" t="s">
        <v>1015</v>
      </c>
      <c r="C1128" s="3" t="s">
        <v>56</v>
      </c>
      <c r="D1128" s="3">
        <v>1960</v>
      </c>
      <c r="E1128" s="66">
        <v>2</v>
      </c>
      <c r="F1128" s="10">
        <v>657.3</v>
      </c>
      <c r="G1128" s="10">
        <v>641.29999999999995</v>
      </c>
      <c r="H1128" s="10">
        <v>641.29999999999995</v>
      </c>
      <c r="I1128" s="189">
        <v>39</v>
      </c>
      <c r="J1128" s="10">
        <v>2638224</v>
      </c>
      <c r="K1128" s="163">
        <v>0</v>
      </c>
      <c r="L1128" s="163">
        <v>0</v>
      </c>
      <c r="M1128" s="163">
        <v>0</v>
      </c>
      <c r="N1128" s="163">
        <v>0</v>
      </c>
      <c r="O1128" s="10">
        <v>2638224</v>
      </c>
      <c r="P1128" s="70">
        <v>2020</v>
      </c>
    </row>
    <row r="1047873" spans="1:42" s="23" customFormat="1">
      <c r="A1047873" s="26"/>
      <c r="B1047873" s="1"/>
      <c r="D1047873" s="26"/>
      <c r="I1047873" s="194"/>
      <c r="O1047873" s="78"/>
      <c r="P1047873" s="27"/>
      <c r="Q1047873" s="1"/>
      <c r="R1047873" s="1"/>
      <c r="S1047873" s="1"/>
      <c r="T1047873" s="1"/>
      <c r="U1047873" s="1"/>
      <c r="V1047873" s="1"/>
      <c r="W1047873" s="1"/>
      <c r="X1047873" s="1"/>
      <c r="Y1047873" s="1"/>
      <c r="Z1047873" s="1"/>
      <c r="AA1047873" s="1"/>
      <c r="AB1047873" s="1"/>
      <c r="AC1047873" s="1"/>
      <c r="AD1047873" s="1"/>
      <c r="AE1047873" s="1"/>
      <c r="AF1047873" s="1"/>
      <c r="AG1047873" s="1"/>
      <c r="AH1047873" s="1"/>
      <c r="AI1047873" s="1"/>
      <c r="AJ1047873" s="1"/>
      <c r="AK1047873" s="1"/>
      <c r="AL1047873" s="1"/>
      <c r="AM1047873" s="1"/>
      <c r="AN1047873" s="1"/>
      <c r="AO1047873" s="1"/>
      <c r="AP1047873" s="1"/>
    </row>
  </sheetData>
  <autoFilter ref="A10:AP1128">
    <filterColumn colId="0" showButton="0"/>
  </autoFilter>
  <mergeCells count="79">
    <mergeCell ref="A1:P1"/>
    <mergeCell ref="A2:P2"/>
    <mergeCell ref="A3:P3"/>
    <mergeCell ref="A4:P4"/>
    <mergeCell ref="A5:A8"/>
    <mergeCell ref="B5:B8"/>
    <mergeCell ref="C5:C8"/>
    <mergeCell ref="E5:E8"/>
    <mergeCell ref="F5:F7"/>
    <mergeCell ref="G5:H5"/>
    <mergeCell ref="A23:B23"/>
    <mergeCell ref="I5:I7"/>
    <mergeCell ref="J5:O5"/>
    <mergeCell ref="P5:P7"/>
    <mergeCell ref="D6:D8"/>
    <mergeCell ref="G6:G7"/>
    <mergeCell ref="H6:H7"/>
    <mergeCell ref="J6:J7"/>
    <mergeCell ref="K6:O6"/>
    <mergeCell ref="A11:B11"/>
    <mergeCell ref="A12:B12"/>
    <mergeCell ref="A15:B15"/>
    <mergeCell ref="A17:B17"/>
    <mergeCell ref="A20:B20"/>
    <mergeCell ref="A10:B10"/>
    <mergeCell ref="A203:B203"/>
    <mergeCell ref="A29:B29"/>
    <mergeCell ref="A64:B64"/>
    <mergeCell ref="A154:B154"/>
    <mergeCell ref="A156:B156"/>
    <mergeCell ref="A159:B159"/>
    <mergeCell ref="A165:B165"/>
    <mergeCell ref="A174:B174"/>
    <mergeCell ref="A184:B184"/>
    <mergeCell ref="A186:B186"/>
    <mergeCell ref="A188:B188"/>
    <mergeCell ref="A198:B198"/>
    <mergeCell ref="A533:B533"/>
    <mergeCell ref="A330:B330"/>
    <mergeCell ref="A205:B205"/>
    <mergeCell ref="A210:B210"/>
    <mergeCell ref="A229:B229"/>
    <mergeCell ref="A231:B231"/>
    <mergeCell ref="A234:B234"/>
    <mergeCell ref="A235:B235"/>
    <mergeCell ref="A238:B238"/>
    <mergeCell ref="A241:B241"/>
    <mergeCell ref="A243:B243"/>
    <mergeCell ref="A245:B245"/>
    <mergeCell ref="A311:B311"/>
    <mergeCell ref="A508:B508"/>
    <mergeCell ref="A512:B512"/>
    <mergeCell ref="A514:B514"/>
    <mergeCell ref="A529:B529"/>
    <mergeCell ref="A531:B531"/>
    <mergeCell ref="A1123:B1123"/>
    <mergeCell ref="A1126:B1126"/>
    <mergeCell ref="A1040:B1040"/>
    <mergeCell ref="A1044:B1044"/>
    <mergeCell ref="A1064:B1064"/>
    <mergeCell ref="A1066:B1066"/>
    <mergeCell ref="A1072:B1072"/>
    <mergeCell ref="A1075:B1075"/>
    <mergeCell ref="A1078:B1078"/>
    <mergeCell ref="A1093:B1093"/>
    <mergeCell ref="A1097:B1097"/>
    <mergeCell ref="A1099:B1099"/>
    <mergeCell ref="A1038:B1038"/>
    <mergeCell ref="A550:B550"/>
    <mergeCell ref="A558:B558"/>
    <mergeCell ref="A560:B560"/>
    <mergeCell ref="A582:B582"/>
    <mergeCell ref="A584:B584"/>
    <mergeCell ref="A589:B589"/>
    <mergeCell ref="A592:B592"/>
    <mergeCell ref="A594:B594"/>
    <mergeCell ref="A639:B639"/>
    <mergeCell ref="A669:B669"/>
    <mergeCell ref="A588:B588"/>
  </mergeCells>
  <pageMargins left="0.23622047244094491" right="0.23622047244094491" top="0.74803149606299213" bottom="0.74803149606299213" header="0.31496062992125984" footer="0.31496062992125984"/>
  <pageSetup paperSize="9" scale="10" fitToHeight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046763"/>
  <sheetViews>
    <sheetView tabSelected="1" zoomScale="60" zoomScaleNormal="60" zoomScaleSheetLayoutView="75" workbookViewId="0">
      <selection activeCell="E12" sqref="E12:E15"/>
    </sheetView>
  </sheetViews>
  <sheetFormatPr defaultColWidth="9.140625" defaultRowHeight="18.75"/>
  <cols>
    <col min="1" max="1" width="8.85546875" style="106" customWidth="1"/>
    <col min="2" max="2" width="65.85546875" style="21" bestFit="1" customWidth="1"/>
    <col min="3" max="3" width="65.85546875" style="25" customWidth="1"/>
    <col min="4" max="4" width="21.42578125" style="106" customWidth="1"/>
    <col min="5" max="5" width="13.42578125" style="25" customWidth="1"/>
    <col min="6" max="6" width="21.85546875" style="266" customWidth="1"/>
    <col min="7" max="7" width="19" style="266" customWidth="1"/>
    <col min="8" max="8" width="17.5703125" style="266" customWidth="1"/>
    <col min="9" max="9" width="15.85546875" style="107" customWidth="1"/>
    <col min="10" max="10" width="25.5703125" style="266" customWidth="1"/>
    <col min="11" max="11" width="17.28515625" style="266" customWidth="1"/>
    <col min="12" max="12" width="11.42578125" style="266" customWidth="1"/>
    <col min="13" max="13" width="12.140625" style="266" customWidth="1"/>
    <col min="14" max="14" width="19.42578125" style="266" bestFit="1" customWidth="1"/>
    <col min="15" max="15" width="23" style="266" customWidth="1"/>
    <col min="16" max="16" width="15" style="107" customWidth="1"/>
    <col min="17" max="42" width="0" style="21" hidden="1" customWidth="1"/>
    <col min="43" max="16384" width="9.140625" style="21"/>
  </cols>
  <sheetData>
    <row r="1" spans="1:16" ht="18.75" customHeight="1">
      <c r="A1" s="319" t="s">
        <v>1028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1"/>
    </row>
    <row r="2" spans="1:16" ht="18.75" customHeight="1">
      <c r="A2" s="337" t="s">
        <v>1024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</row>
    <row r="3" spans="1:16" ht="18.75" customHeight="1">
      <c r="A3" s="337" t="s">
        <v>1034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6" ht="18.75" customHeight="1">
      <c r="A4" s="309" t="s">
        <v>1022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22"/>
    </row>
    <row r="5" spans="1:16" ht="18.75" customHeight="1">
      <c r="A5" s="309" t="s">
        <v>1025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1"/>
    </row>
    <row r="6" spans="1:16" ht="18.75" customHeight="1">
      <c r="A6" s="309" t="s">
        <v>1032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8.75" customHeight="1">
      <c r="A7" s="326" t="s">
        <v>29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8"/>
    </row>
    <row r="8" spans="1:16" ht="18.75" customHeight="1">
      <c r="A8" s="323" t="s">
        <v>1023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5"/>
    </row>
    <row r="9" spans="1:16" ht="18.75" customHeight="1">
      <c r="A9" s="312" t="s">
        <v>1026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</row>
    <row r="10" spans="1:16" ht="18.75" customHeight="1">
      <c r="A10" s="313" t="s">
        <v>1033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</row>
    <row r="11" spans="1:16" ht="18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</row>
    <row r="12" spans="1:16" ht="18.75" customHeight="1">
      <c r="A12" s="329" t="s">
        <v>0</v>
      </c>
      <c r="B12" s="331" t="s">
        <v>1</v>
      </c>
      <c r="C12" s="332" t="s">
        <v>54</v>
      </c>
      <c r="D12" s="256" t="s">
        <v>2</v>
      </c>
      <c r="E12" s="335" t="s">
        <v>3</v>
      </c>
      <c r="F12" s="315" t="s">
        <v>4</v>
      </c>
      <c r="G12" s="316" t="s">
        <v>5</v>
      </c>
      <c r="H12" s="316"/>
      <c r="I12" s="340" t="s">
        <v>6</v>
      </c>
      <c r="J12" s="316" t="s">
        <v>7</v>
      </c>
      <c r="K12" s="316"/>
      <c r="L12" s="316"/>
      <c r="M12" s="316"/>
      <c r="N12" s="316"/>
      <c r="O12" s="316"/>
      <c r="P12" s="341" t="s">
        <v>8</v>
      </c>
    </row>
    <row r="13" spans="1:16" ht="18.75" customHeight="1">
      <c r="A13" s="329"/>
      <c r="B13" s="331"/>
      <c r="C13" s="333"/>
      <c r="D13" s="335" t="s">
        <v>9</v>
      </c>
      <c r="E13" s="335"/>
      <c r="F13" s="315"/>
      <c r="G13" s="315" t="s">
        <v>10</v>
      </c>
      <c r="H13" s="315" t="s">
        <v>11</v>
      </c>
      <c r="I13" s="340"/>
      <c r="J13" s="315" t="s">
        <v>10</v>
      </c>
      <c r="K13" s="316" t="s">
        <v>12</v>
      </c>
      <c r="L13" s="316"/>
      <c r="M13" s="316"/>
      <c r="N13" s="316"/>
      <c r="O13" s="316"/>
      <c r="P13" s="341"/>
    </row>
    <row r="14" spans="1:16" ht="321.75">
      <c r="A14" s="329"/>
      <c r="B14" s="331"/>
      <c r="C14" s="333"/>
      <c r="D14" s="335"/>
      <c r="E14" s="335"/>
      <c r="F14" s="315"/>
      <c r="G14" s="315"/>
      <c r="H14" s="315"/>
      <c r="I14" s="340"/>
      <c r="J14" s="315"/>
      <c r="K14" s="264" t="s">
        <v>13</v>
      </c>
      <c r="L14" s="264" t="s">
        <v>14</v>
      </c>
      <c r="M14" s="264" t="s">
        <v>15</v>
      </c>
      <c r="N14" s="264" t="s">
        <v>25</v>
      </c>
      <c r="O14" s="264" t="s">
        <v>16</v>
      </c>
      <c r="P14" s="341"/>
    </row>
    <row r="15" spans="1:16" ht="19.5" thickBot="1">
      <c r="A15" s="330"/>
      <c r="B15" s="332"/>
      <c r="C15" s="334"/>
      <c r="D15" s="336"/>
      <c r="E15" s="336"/>
      <c r="F15" s="265" t="s">
        <v>17</v>
      </c>
      <c r="G15" s="265" t="s">
        <v>17</v>
      </c>
      <c r="H15" s="265" t="s">
        <v>17</v>
      </c>
      <c r="I15" s="267" t="s">
        <v>18</v>
      </c>
      <c r="J15" s="265" t="s">
        <v>19</v>
      </c>
      <c r="K15" s="265" t="s">
        <v>19</v>
      </c>
      <c r="L15" s="265" t="s">
        <v>19</v>
      </c>
      <c r="M15" s="265" t="s">
        <v>19</v>
      </c>
      <c r="N15" s="265" t="s">
        <v>19</v>
      </c>
      <c r="O15" s="265" t="s">
        <v>19</v>
      </c>
      <c r="P15" s="257"/>
    </row>
    <row r="16" spans="1:16" ht="19.5" thickBot="1">
      <c r="A16" s="258">
        <v>1</v>
      </c>
      <c r="B16" s="259">
        <v>2</v>
      </c>
      <c r="C16" s="258">
        <v>3</v>
      </c>
      <c r="D16" s="259">
        <v>4</v>
      </c>
      <c r="E16" s="258">
        <v>5</v>
      </c>
      <c r="F16" s="269">
        <v>6</v>
      </c>
      <c r="G16" s="268">
        <v>7</v>
      </c>
      <c r="H16" s="269">
        <v>8</v>
      </c>
      <c r="I16" s="268">
        <v>9</v>
      </c>
      <c r="J16" s="269">
        <v>10</v>
      </c>
      <c r="K16" s="268">
        <v>11</v>
      </c>
      <c r="L16" s="269">
        <v>12</v>
      </c>
      <c r="M16" s="268">
        <v>13</v>
      </c>
      <c r="N16" s="269">
        <v>14</v>
      </c>
      <c r="O16" s="268">
        <v>15</v>
      </c>
      <c r="P16" s="269">
        <v>16</v>
      </c>
    </row>
    <row r="17" spans="1:16" s="80" customFormat="1" ht="19.5" thickBot="1">
      <c r="A17" s="317" t="s">
        <v>1029</v>
      </c>
      <c r="B17" s="318"/>
      <c r="C17" s="260" t="s">
        <v>27</v>
      </c>
      <c r="D17" s="260" t="s">
        <v>27</v>
      </c>
      <c r="E17" s="260" t="s">
        <v>27</v>
      </c>
      <c r="F17" s="260" t="s">
        <v>27</v>
      </c>
      <c r="G17" s="260" t="s">
        <v>27</v>
      </c>
      <c r="H17" s="260" t="s">
        <v>27</v>
      </c>
      <c r="I17" s="260" t="s">
        <v>27</v>
      </c>
      <c r="J17" s="260" t="s">
        <v>27</v>
      </c>
      <c r="K17" s="260" t="s">
        <v>27</v>
      </c>
      <c r="L17" s="260" t="s">
        <v>27</v>
      </c>
      <c r="M17" s="260" t="s">
        <v>27</v>
      </c>
      <c r="N17" s="260" t="s">
        <v>27</v>
      </c>
      <c r="O17" s="260" t="s">
        <v>27</v>
      </c>
      <c r="P17" s="261" t="s">
        <v>20</v>
      </c>
    </row>
    <row r="18" spans="1:16" s="25" customFormat="1" ht="19.5" thickBot="1">
      <c r="A18" s="307" t="s">
        <v>1030</v>
      </c>
      <c r="B18" s="308"/>
      <c r="C18" s="260" t="s">
        <v>27</v>
      </c>
      <c r="D18" s="260" t="s">
        <v>27</v>
      </c>
      <c r="E18" s="263" t="s">
        <v>27</v>
      </c>
      <c r="F18" s="260" t="s">
        <v>27</v>
      </c>
      <c r="G18" s="260" t="s">
        <v>27</v>
      </c>
      <c r="H18" s="260" t="s">
        <v>27</v>
      </c>
      <c r="I18" s="260" t="s">
        <v>27</v>
      </c>
      <c r="J18" s="260" t="s">
        <v>27</v>
      </c>
      <c r="K18" s="260" t="s">
        <v>27</v>
      </c>
      <c r="L18" s="260" t="s">
        <v>27</v>
      </c>
      <c r="M18" s="260" t="s">
        <v>27</v>
      </c>
      <c r="N18" s="260" t="s">
        <v>27</v>
      </c>
      <c r="O18" s="260" t="s">
        <v>27</v>
      </c>
      <c r="P18" s="260" t="s">
        <v>27</v>
      </c>
    </row>
    <row r="19" spans="1:16" s="25" customFormat="1" ht="19.5" thickBot="1">
      <c r="A19" s="307" t="s">
        <v>1031</v>
      </c>
      <c r="B19" s="308"/>
      <c r="C19" s="260" t="s">
        <v>27</v>
      </c>
      <c r="D19" s="260" t="s">
        <v>27</v>
      </c>
      <c r="E19" s="263" t="s">
        <v>27</v>
      </c>
      <c r="F19" s="263" t="s">
        <v>27</v>
      </c>
      <c r="G19" s="263" t="s">
        <v>27</v>
      </c>
      <c r="H19" s="263" t="s">
        <v>27</v>
      </c>
      <c r="I19" s="263" t="s">
        <v>27</v>
      </c>
      <c r="J19" s="263" t="s">
        <v>27</v>
      </c>
      <c r="K19" s="263" t="s">
        <v>27</v>
      </c>
      <c r="L19" s="263" t="s">
        <v>27</v>
      </c>
      <c r="M19" s="263" t="s">
        <v>27</v>
      </c>
      <c r="N19" s="263" t="s">
        <v>27</v>
      </c>
      <c r="O19" s="263" t="s">
        <v>27</v>
      </c>
      <c r="P19" s="262" t="s">
        <v>20</v>
      </c>
    </row>
    <row r="20" spans="1:16" s="25" customFormat="1">
      <c r="A20" s="270">
        <v>1</v>
      </c>
      <c r="B20" s="271" t="s">
        <v>1027</v>
      </c>
      <c r="C20" s="112" t="s">
        <v>56</v>
      </c>
      <c r="D20" s="111">
        <v>1963</v>
      </c>
      <c r="E20" s="111">
        <v>2</v>
      </c>
      <c r="F20" s="272">
        <v>370</v>
      </c>
      <c r="G20" s="272">
        <v>295.60000000000002</v>
      </c>
      <c r="H20" s="272">
        <v>295.60000000000002</v>
      </c>
      <c r="I20" s="273">
        <v>15</v>
      </c>
      <c r="J20" s="274">
        <v>5857007.2000000002</v>
      </c>
      <c r="K20" s="274">
        <v>5857007.2000000002</v>
      </c>
      <c r="L20" s="272">
        <v>0</v>
      </c>
      <c r="M20" s="127">
        <v>0</v>
      </c>
      <c r="N20" s="127">
        <v>0</v>
      </c>
      <c r="O20" s="127">
        <v>0</v>
      </c>
      <c r="P20" s="92">
        <v>2026</v>
      </c>
    </row>
    <row r="1046763" spans="1:42" s="25" customFormat="1">
      <c r="A1046763" s="106"/>
      <c r="B1046763" s="21"/>
      <c r="D1046763" s="106"/>
      <c r="F1046763" s="266"/>
      <c r="G1046763" s="266"/>
      <c r="H1046763" s="266"/>
      <c r="I1046763" s="107"/>
      <c r="J1046763" s="266"/>
      <c r="K1046763" s="266"/>
      <c r="L1046763" s="266"/>
      <c r="M1046763" s="266"/>
      <c r="N1046763" s="266"/>
      <c r="O1046763" s="266"/>
      <c r="P1046763" s="107"/>
      <c r="Q1046763" s="21"/>
      <c r="R1046763" s="21"/>
      <c r="S1046763" s="21"/>
      <c r="T1046763" s="21"/>
      <c r="U1046763" s="21"/>
      <c r="V1046763" s="21"/>
      <c r="W1046763" s="21"/>
      <c r="X1046763" s="21"/>
      <c r="Y1046763" s="21"/>
      <c r="Z1046763" s="21"/>
      <c r="AA1046763" s="21"/>
      <c r="AB1046763" s="21"/>
      <c r="AC1046763" s="21"/>
      <c r="AD1046763" s="21"/>
      <c r="AE1046763" s="21"/>
      <c r="AF1046763" s="21"/>
      <c r="AG1046763" s="21"/>
      <c r="AH1046763" s="21"/>
      <c r="AI1046763" s="21"/>
      <c r="AJ1046763" s="21"/>
      <c r="AK1046763" s="21"/>
      <c r="AL1046763" s="21"/>
      <c r="AM1046763" s="21"/>
      <c r="AN1046763" s="21"/>
      <c r="AO1046763" s="21"/>
      <c r="AP1046763" s="21"/>
    </row>
  </sheetData>
  <mergeCells count="28">
    <mergeCell ref="A1:P1"/>
    <mergeCell ref="A4:P4"/>
    <mergeCell ref="A8:P8"/>
    <mergeCell ref="A7:P7"/>
    <mergeCell ref="A12:A15"/>
    <mergeCell ref="B12:B15"/>
    <mergeCell ref="C12:C15"/>
    <mergeCell ref="E12:E15"/>
    <mergeCell ref="F12:F14"/>
    <mergeCell ref="G12:H12"/>
    <mergeCell ref="A2:P2"/>
    <mergeCell ref="A3:P3"/>
    <mergeCell ref="I12:I14"/>
    <mergeCell ref="J12:O12"/>
    <mergeCell ref="P12:P14"/>
    <mergeCell ref="D13:D15"/>
    <mergeCell ref="A18:B18"/>
    <mergeCell ref="A19:B19"/>
    <mergeCell ref="A6:P6"/>
    <mergeCell ref="A5:P5"/>
    <mergeCell ref="A9:P9"/>
    <mergeCell ref="A10:P10"/>
    <mergeCell ref="A11:P11"/>
    <mergeCell ref="G13:G14"/>
    <mergeCell ref="H13:H14"/>
    <mergeCell ref="J13:J14"/>
    <mergeCell ref="K13:O13"/>
    <mergeCell ref="A17:B17"/>
  </mergeCells>
  <pageMargins left="0.23622047244094491" right="0.23622047244094491" top="0.74803149606299213" bottom="0.74803149606299213" header="0.31496062992125984" footer="0.31496062992125984"/>
  <pageSetup paperSize="9" scale="3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2018</vt:lpstr>
      <vt:lpstr>2019</vt:lpstr>
      <vt:lpstr>2020</vt:lpstr>
      <vt:lpstr>2018-2020</vt:lpstr>
      <vt:lpstr>2018-2020 (без заливки)</vt:lpstr>
      <vt:lpstr>'2019'!Область_печати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Зотова</dc:creator>
  <cp:lastModifiedBy>User</cp:lastModifiedBy>
  <cp:lastPrinted>2025-01-09T08:01:44Z</cp:lastPrinted>
  <dcterms:created xsi:type="dcterms:W3CDTF">2015-10-15T13:45:28Z</dcterms:created>
  <dcterms:modified xsi:type="dcterms:W3CDTF">2025-01-09T08:01:48Z</dcterms:modified>
</cp:coreProperties>
</file>