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Богородск\2026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договор'!$M$26</definedName>
  </definedNames>
  <calcPr calcId="162913"/>
</workbook>
</file>

<file path=xl/calcChain.xml><?xml version="1.0" encoding="utf-8"?>
<calcChain xmlns="http://schemas.openxmlformats.org/spreadsheetml/2006/main">
  <c r="I27" i="1" l="1"/>
</calcChain>
</file>

<file path=xl/sharedStrings.xml><?xml version="1.0" encoding="utf-8"?>
<sst xmlns="http://schemas.openxmlformats.org/spreadsheetml/2006/main" count="195" uniqueCount="123">
  <si>
    <t>(наименование органа, исполняющего бюджет)</t>
  </si>
  <si>
    <t>АДМИНИСТРАЦИЯ СЕЛЬСКОГО ПОСЕЛЕНИЯ БОГОРОДСКИЙ СЕЛЬСОВЕТ МУНИЦИПАЛЬНОГО РАЙОНА МОКШАНСКИЙ РАЙОН ПЕНЗЕНСКОЙ ОБЛАСТИ</t>
  </si>
  <si>
    <t>Общие сведения по договору</t>
  </si>
  <si>
    <t>на 01.07.2026 г.</t>
  </si>
  <si>
    <t>Дата печати: 06.07.2026</t>
  </si>
  <si>
    <t>Единица измерения: руб.</t>
  </si>
  <si>
    <t>№ п/п</t>
  </si>
  <si>
    <t>Дата договора</t>
  </si>
  <si>
    <t>Дата начала договора</t>
  </si>
  <si>
    <t>Дата окончания договора</t>
  </si>
  <si>
    <t>Подрядчик</t>
  </si>
  <si>
    <t>ИНН подрядчика</t>
  </si>
  <si>
    <t>КПП подрядчика</t>
  </si>
  <si>
    <t>Основание</t>
  </si>
  <si>
    <t>Общая сумма</t>
  </si>
  <si>
    <t>Исполнено с начала года</t>
  </si>
  <si>
    <t>Номер договора</t>
  </si>
  <si>
    <t>Тип договора</t>
  </si>
  <si>
    <t>Статус</t>
  </si>
  <si>
    <t>1</t>
  </si>
  <si>
    <t>5837044683</t>
  </si>
  <si>
    <t>583401001</t>
  </si>
  <si>
    <t>0000004189</t>
  </si>
  <si>
    <t>Договор (Пункт 4 часть 1 статья 93 44-ФЗ)</t>
  </si>
  <si>
    <t>Зарегистрирован</t>
  </si>
  <si>
    <t>ПАО "Ростелеком"</t>
  </si>
  <si>
    <t>7707049388</t>
  </si>
  <si>
    <t>583643001</t>
  </si>
  <si>
    <t>3</t>
  </si>
  <si>
    <t>358000000127</t>
  </si>
  <si>
    <t>4</t>
  </si>
  <si>
    <t>Услуги связи (пункт 4 части 1 статьи 93 Федерального закона от 05.04.13 №44-ФЗ)</t>
  </si>
  <si>
    <t>358000100269</t>
  </si>
  <si>
    <t>6</t>
  </si>
  <si>
    <t>01.01.2026</t>
  </si>
  <si>
    <t>30.12.2026</t>
  </si>
  <si>
    <t>Общество с ограниченной ответственностью "Управление благоустройства и очистки"</t>
  </si>
  <si>
    <t>услуги по обращению с твердыми коммунальными отходами (Пункт 4 части 1 статьи 93 Федерального  закона от 05.04.2013 N 44-ФЗ)</t>
  </si>
  <si>
    <t>7</t>
  </si>
  <si>
    <t>17.01.2027</t>
  </si>
  <si>
    <t>Общество с ограниченной ответственностью ""ТНС Энерго Пенза</t>
  </si>
  <si>
    <t>7702743761</t>
  </si>
  <si>
    <t>583501001</t>
  </si>
  <si>
    <t>За электроэнергию  (Пункт 4 части 1 статьи 93 Федерального  закона от 05.04.2013 N 44-ФЗ)</t>
  </si>
  <si>
    <t>63</t>
  </si>
  <si>
    <t>8</t>
  </si>
  <si>
    <t>29.01.2026</t>
  </si>
  <si>
    <t>25.01.2027</t>
  </si>
  <si>
    <t>предоставление доступа к сети Инернет(телематические услуги связи) и услуг связи по передачи данных (пункт 4 части 1 статьи 93 Федерального Закона от 05.04.2013 №44-ФЗ )</t>
  </si>
  <si>
    <t>9</t>
  </si>
  <si>
    <t>10</t>
  </si>
  <si>
    <t>09.02.2026</t>
  </si>
  <si>
    <t>10.03.2026</t>
  </si>
  <si>
    <t>Индивидуальный предприниматель Житаева Елена Николаевна</t>
  </si>
  <si>
    <t>582300722460</t>
  </si>
  <si>
    <t>0</t>
  </si>
  <si>
    <t>техническое обслуживание (ремонт) компьтерной техники (Пункт 4 части 1 статьи 93 Федерального  закона от 05.04.2013 N 44-ФЗ)</t>
  </si>
  <si>
    <t>17</t>
  </si>
  <si>
    <t>11</t>
  </si>
  <si>
    <t>13.04.2026</t>
  </si>
  <si>
    <t>Сахарова Юлия Сергеевна</t>
  </si>
  <si>
    <t>7707083893</t>
  </si>
  <si>
    <t>583402001</t>
  </si>
  <si>
    <t>расчиска от снега внутрипоселенческих дорог в целях текущего содержания дорог общего пользования, расположенных на территории Богородского сельсовета Мокшанского района Пензенской области (44-ФЗ от 05.04.13 ст. 93 ч. 1 п.4)</t>
  </si>
  <si>
    <t>12</t>
  </si>
  <si>
    <t>29.12.2026</t>
  </si>
  <si>
    <t>Индивидуальный предприниматель Кузьмин Александр Николаевич</t>
  </si>
  <si>
    <t>582301326325</t>
  </si>
  <si>
    <t>Поставка нефтепродуктов (44-ФЗ от 05.04.13 ст. 93 ч. 1 п.4)</t>
  </si>
  <si>
    <t>13</t>
  </si>
  <si>
    <t>10.02.2026</t>
  </si>
  <si>
    <t>14.10.2026</t>
  </si>
  <si>
    <t>ИП Гришечкина Елена Алексеевна</t>
  </si>
  <si>
    <t>582300397073</t>
  </si>
  <si>
    <t>Поставка товара (запчастей) (44-ФЗ от 05.04.13 ст. 93 ч. 1 п.4)</t>
  </si>
  <si>
    <t>14</t>
  </si>
  <si>
    <t>13.02.2026</t>
  </si>
  <si>
    <t>24.03.2026</t>
  </si>
  <si>
    <t>ООО "Импульс- М"</t>
  </si>
  <si>
    <t>5837019197</t>
  </si>
  <si>
    <t>583601001</t>
  </si>
  <si>
    <t>Услуги по оценке земельного участка для размещ.животновод-х помещ-й согласно задания на оценку(Пункт 4 части 1 статьи 93 Федерального  закона от 05.04.2013 N 44-ФЗ)</t>
  </si>
  <si>
    <t>17-з</t>
  </si>
  <si>
    <t>15</t>
  </si>
  <si>
    <t>16.03.2026</t>
  </si>
  <si>
    <t>08.04.2026</t>
  </si>
  <si>
    <t>Индивидуальный предприниматель Тархова Антонина Викторовна</t>
  </si>
  <si>
    <t>582300073424</t>
  </si>
  <si>
    <t>Поставка товара (автошина КАМА-СЛАЙМ R-16 205/70) (44-ФЗ от 05.04.13 ст. 93 ч. 1 п.4)</t>
  </si>
  <si>
    <t>98</t>
  </si>
  <si>
    <t>16</t>
  </si>
  <si>
    <t>19.03.2026</t>
  </si>
  <si>
    <t>Индивидуальный предприниматель Мысов Дмитрий Михайлович</t>
  </si>
  <si>
    <t>582300562908</t>
  </si>
  <si>
    <t>23.03.2026</t>
  </si>
  <si>
    <t>24.03.2027</t>
  </si>
  <si>
    <t>Публичное акционерное общество Страховая компания "Росгосстрах"</t>
  </si>
  <si>
    <t>7707067683</t>
  </si>
  <si>
    <t>997950001</t>
  </si>
  <si>
    <t>Обязательное страхование гражданской ответственности владельцев транспортных средств(Пункт 4 части 1 статьи 93 Федерального  закона от 05.04.2013 N 44-ФЗ)</t>
  </si>
  <si>
    <t>ЕСЧ-45817020-0157352-26</t>
  </si>
  <si>
    <t>18</t>
  </si>
  <si>
    <t>22.04.2026</t>
  </si>
  <si>
    <t>Индивидуальный предприниматель Митин Олег Валентинович</t>
  </si>
  <si>
    <t>583514683309</t>
  </si>
  <si>
    <t>Поставка товара (бумага)((Пункт 4 части 1 статьи 93 Федерального закона от 05.04.2013 №44-ФЗ)</t>
  </si>
  <si>
    <t>10/26</t>
  </si>
  <si>
    <t>Перерегистрация</t>
  </si>
  <si>
    <t>19</t>
  </si>
  <si>
    <t>Поставка товара (бумага)((Пункт 4 части 1 статьи 93 Федерального закона от 05.04.2013 №44-ФЗ)( устранение ошибок допущенных при первоночальной постановке на учет бюджетных обязательств (условия оплаты изменено "с момента подписания товарной накладной")</t>
  </si>
  <si>
    <t>20</t>
  </si>
  <si>
    <t>15.05.2026</t>
  </si>
  <si>
    <t>10.12.2026</t>
  </si>
  <si>
    <t>Индивидуальный предприниматель Киритов Михаил Витальевич</t>
  </si>
  <si>
    <t>582400958910</t>
  </si>
  <si>
    <t>Поставка  товара (Тример BASIC 052, Леска 3,0, Масло 2Т, 1л.) (44-ФЗ от 05.04.13 ст. 93 ч. 1 п.4)</t>
  </si>
  <si>
    <t>11/26</t>
  </si>
  <si>
    <t>21</t>
  </si>
  <si>
    <t>02.06.2026</t>
  </si>
  <si>
    <t>14.12.2026</t>
  </si>
  <si>
    <t>Поставка товара согласно приложению №1 (бумага для офисн. техники, папка скоросшиватель, ручка для письма (синяя))((Пункт 4 части 1 статьи 93 Федерального закона от 05.04.2013 №44-ФЗ)</t>
  </si>
  <si>
    <t>12/26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</si>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</sst>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/mm/yyyy\ hh:mm"/>
  </numFmts>
  <fonts count="8" x14ac:knownFonts="1">
    <font>
      <sz val="10"/>
      <name val="Arial"/>
    </font>
    <font>
      <sz val="10"/>
      <name val="Times New Roman"/>
    </font>
    <font>
      <sz val="8.5"/>
      <name val="MS Sans Serif"/>
    </font>
    <font>
      <b/>
      <sz val="11"/>
      <name val="Times New Roman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172" fontId="2" fillId="0" borderId="0" xfId="0" applyNumberFormat="1" applyFont="1" applyBorder="1" applyAlignment="1" applyProtection="1"/>
    <xf numFmtId="0" fontId="2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/>
    <xf numFmtId="4" fontId="7" fillId="0" borderId="5" xfId="0" applyNumberFormat="1" applyFont="1" applyBorder="1" applyAlignment="1" applyProtection="1">
      <alignment horizontal="left"/>
    </xf>
    <xf numFmtId="4" fontId="7" fillId="0" borderId="5" xfId="0" applyNumberFormat="1" applyFont="1" applyBorder="1" applyAlignment="1" applyProtection="1"/>
    <xf numFmtId="0" fontId="2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tabSelected="1" topLeftCell="D1" workbookViewId="0">
      <selection activeCell="J13" sqref="J13"/>
    </sheetView>
  </sheetViews>
  <sheetFormatPr defaultRowHeight="12.75" customHeight="1" x14ac:dyDescent="0.2"/>
  <cols>
    <col min="1" max="1" width="5.7109375" customWidth="1"/>
    <col min="2" max="4" width="10.7109375" customWidth="1"/>
    <col min="5" max="5" width="20.7109375" customWidth="1"/>
    <col min="6" max="7" width="12.7109375" customWidth="1"/>
    <col min="8" max="8" width="20.7109375" customWidth="1"/>
    <col min="9" max="11" width="12.7109375" customWidth="1"/>
    <col min="12" max="12" width="20.7109375" customWidth="1"/>
    <col min="13" max="13" width="12.7109375" customWidth="1"/>
  </cols>
  <sheetData>
    <row r="1" spans="1:13" ht="12.75" customHeight="1" x14ac:dyDescent="0.2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</row>
    <row r="2" spans="1:13" ht="12.75" customHeight="1" x14ac:dyDescent="0.2">
      <c r="A2" s="3" t="s">
        <v>0</v>
      </c>
      <c r="B2" s="3"/>
      <c r="C2" s="3"/>
      <c r="D2" s="3"/>
      <c r="E2" s="4"/>
      <c r="F2" s="5"/>
      <c r="G2" s="6"/>
      <c r="H2" s="4"/>
      <c r="I2" s="3"/>
      <c r="J2" s="3"/>
    </row>
    <row r="3" spans="1:13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3" ht="12.75" customHeight="1" x14ac:dyDescent="0.2">
      <c r="A4" s="7" t="s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3" x14ac:dyDescent="0.2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3" ht="12.6" customHeight="1" x14ac:dyDescent="0.2">
      <c r="A6" s="16"/>
      <c r="B6" s="17"/>
      <c r="C6" s="17"/>
      <c r="D6" s="17"/>
      <c r="E6" s="17"/>
      <c r="F6" s="17"/>
      <c r="G6" s="17"/>
      <c r="H6" s="17"/>
      <c r="I6" s="8"/>
      <c r="J6" s="8"/>
    </row>
    <row r="7" spans="1:13" x14ac:dyDescent="0.2">
      <c r="A7" s="16" t="s">
        <v>4</v>
      </c>
      <c r="B7" s="17"/>
      <c r="C7" s="17"/>
      <c r="D7" s="17"/>
      <c r="E7" s="17"/>
      <c r="F7" s="17"/>
      <c r="G7" s="17"/>
      <c r="H7" s="17"/>
      <c r="I7" s="8"/>
      <c r="J7" s="8"/>
    </row>
    <row r="8" spans="1:13" x14ac:dyDescent="0.2">
      <c r="A8" s="16"/>
      <c r="B8" s="17"/>
      <c r="C8" s="17"/>
      <c r="D8" s="17"/>
      <c r="E8" s="17"/>
      <c r="F8" s="17"/>
      <c r="G8" s="17"/>
      <c r="H8" s="17"/>
      <c r="I8" s="8"/>
      <c r="J8" s="8"/>
    </row>
    <row r="9" spans="1:13" x14ac:dyDescent="0.2">
      <c r="A9" s="3" t="s">
        <v>5</v>
      </c>
      <c r="B9" s="3"/>
      <c r="C9" s="3"/>
      <c r="D9" s="3"/>
      <c r="E9" s="3"/>
      <c r="F9" s="3"/>
      <c r="G9" s="3"/>
      <c r="H9" s="3"/>
      <c r="I9" s="3"/>
      <c r="J9" s="3"/>
    </row>
    <row r="10" spans="1:13" ht="31.5" x14ac:dyDescent="0.2">
      <c r="A10" s="9" t="s">
        <v>6</v>
      </c>
      <c r="B10" s="9" t="s">
        <v>7</v>
      </c>
      <c r="C10" s="9" t="s">
        <v>8</v>
      </c>
      <c r="D10" s="9" t="s">
        <v>9</v>
      </c>
      <c r="E10" s="9" t="s">
        <v>10</v>
      </c>
      <c r="F10" s="9" t="s">
        <v>11</v>
      </c>
      <c r="G10" s="9" t="s">
        <v>12</v>
      </c>
      <c r="H10" s="9" t="s">
        <v>13</v>
      </c>
      <c r="I10" s="9" t="s">
        <v>14</v>
      </c>
      <c r="J10" s="9" t="s">
        <v>15</v>
      </c>
      <c r="K10" s="9" t="s">
        <v>16</v>
      </c>
      <c r="L10" s="9" t="s">
        <v>17</v>
      </c>
      <c r="M10" s="9" t="s">
        <v>18</v>
      </c>
    </row>
    <row r="11" spans="1:13" ht="63.75" x14ac:dyDescent="0.2">
      <c r="A11" s="10" t="s">
        <v>33</v>
      </c>
      <c r="B11" s="10" t="s">
        <v>34</v>
      </c>
      <c r="C11" s="10" t="s">
        <v>34</v>
      </c>
      <c r="D11" s="10" t="s">
        <v>35</v>
      </c>
      <c r="E11" s="11" t="s">
        <v>36</v>
      </c>
      <c r="F11" s="10" t="s">
        <v>20</v>
      </c>
      <c r="G11" s="10" t="s">
        <v>21</v>
      </c>
      <c r="H11" s="11" t="s">
        <v>37</v>
      </c>
      <c r="I11" s="12">
        <v>4695.4799999999996</v>
      </c>
      <c r="J11" s="12">
        <v>0</v>
      </c>
      <c r="K11" s="10" t="s">
        <v>22</v>
      </c>
      <c r="L11" s="11" t="s">
        <v>23</v>
      </c>
      <c r="M11" s="10" t="s">
        <v>24</v>
      </c>
    </row>
    <row r="12" spans="1:13" ht="51" x14ac:dyDescent="0.2">
      <c r="A12" s="10" t="s">
        <v>38</v>
      </c>
      <c r="B12" s="10" t="s">
        <v>34</v>
      </c>
      <c r="C12" s="10" t="s">
        <v>34</v>
      </c>
      <c r="D12" s="10" t="s">
        <v>39</v>
      </c>
      <c r="E12" s="11" t="s">
        <v>40</v>
      </c>
      <c r="F12" s="10" t="s">
        <v>41</v>
      </c>
      <c r="G12" s="10" t="s">
        <v>42</v>
      </c>
      <c r="H12" s="11" t="s">
        <v>43</v>
      </c>
      <c r="I12" s="12">
        <v>250593.9</v>
      </c>
      <c r="J12" s="12">
        <v>0</v>
      </c>
      <c r="K12" s="10" t="s">
        <v>44</v>
      </c>
      <c r="L12" s="11" t="s">
        <v>23</v>
      </c>
      <c r="M12" s="10" t="s">
        <v>24</v>
      </c>
    </row>
    <row r="13" spans="1:13" ht="89.25" x14ac:dyDescent="0.2">
      <c r="A13" s="10" t="s">
        <v>45</v>
      </c>
      <c r="B13" s="10" t="s">
        <v>46</v>
      </c>
      <c r="C13" s="10" t="s">
        <v>34</v>
      </c>
      <c r="D13" s="10" t="s">
        <v>47</v>
      </c>
      <c r="E13" s="11" t="s">
        <v>25</v>
      </c>
      <c r="F13" s="10" t="s">
        <v>26</v>
      </c>
      <c r="G13" s="10" t="s">
        <v>27</v>
      </c>
      <c r="H13" s="11" t="s">
        <v>48</v>
      </c>
      <c r="I13" s="12">
        <v>29543.52</v>
      </c>
      <c r="J13" s="12">
        <v>0</v>
      </c>
      <c r="K13" s="10" t="s">
        <v>29</v>
      </c>
      <c r="L13" s="11" t="s">
        <v>23</v>
      </c>
      <c r="M13" s="10" t="s">
        <v>24</v>
      </c>
    </row>
    <row r="14" spans="1:13" ht="38.25" x14ac:dyDescent="0.2">
      <c r="A14" s="10" t="s">
        <v>49</v>
      </c>
      <c r="B14" s="10" t="s">
        <v>46</v>
      </c>
      <c r="C14" s="10" t="s">
        <v>34</v>
      </c>
      <c r="D14" s="10" t="s">
        <v>47</v>
      </c>
      <c r="E14" s="11" t="s">
        <v>25</v>
      </c>
      <c r="F14" s="10" t="s">
        <v>26</v>
      </c>
      <c r="G14" s="10" t="s">
        <v>27</v>
      </c>
      <c r="H14" s="11" t="s">
        <v>31</v>
      </c>
      <c r="I14" s="12">
        <v>16268.88</v>
      </c>
      <c r="J14" s="12">
        <v>0</v>
      </c>
      <c r="K14" s="10" t="s">
        <v>32</v>
      </c>
      <c r="L14" s="11" t="s">
        <v>23</v>
      </c>
      <c r="M14" s="10" t="s">
        <v>24</v>
      </c>
    </row>
    <row r="15" spans="1:13" ht="63.75" x14ac:dyDescent="0.2">
      <c r="A15" s="10" t="s">
        <v>50</v>
      </c>
      <c r="B15" s="10" t="s">
        <v>51</v>
      </c>
      <c r="C15" s="10" t="s">
        <v>51</v>
      </c>
      <c r="D15" s="10" t="s">
        <v>52</v>
      </c>
      <c r="E15" s="11" t="s">
        <v>53</v>
      </c>
      <c r="F15" s="10" t="s">
        <v>54</v>
      </c>
      <c r="G15" s="10" t="s">
        <v>55</v>
      </c>
      <c r="H15" s="11" t="s">
        <v>56</v>
      </c>
      <c r="I15" s="12">
        <v>5000</v>
      </c>
      <c r="J15" s="12">
        <v>0</v>
      </c>
      <c r="K15" s="10" t="s">
        <v>57</v>
      </c>
      <c r="L15" s="11" t="s">
        <v>23</v>
      </c>
      <c r="M15" s="10" t="s">
        <v>24</v>
      </c>
    </row>
    <row r="16" spans="1:13" ht="114.75" x14ac:dyDescent="0.2">
      <c r="A16" s="10" t="s">
        <v>58</v>
      </c>
      <c r="B16" s="10" t="s">
        <v>51</v>
      </c>
      <c r="C16" s="10" t="s">
        <v>51</v>
      </c>
      <c r="D16" s="10" t="s">
        <v>59</v>
      </c>
      <c r="E16" s="11" t="s">
        <v>60</v>
      </c>
      <c r="F16" s="10" t="s">
        <v>61</v>
      </c>
      <c r="G16" s="10" t="s">
        <v>62</v>
      </c>
      <c r="H16" s="11" t="s">
        <v>63</v>
      </c>
      <c r="I16" s="12">
        <v>450000</v>
      </c>
      <c r="J16" s="12">
        <v>0</v>
      </c>
      <c r="K16" s="10" t="s">
        <v>19</v>
      </c>
      <c r="L16" s="11" t="s">
        <v>23</v>
      </c>
      <c r="M16" s="10" t="s">
        <v>24</v>
      </c>
    </row>
    <row r="17" spans="1:13" ht="38.25" x14ac:dyDescent="0.2">
      <c r="A17" s="10" t="s">
        <v>64</v>
      </c>
      <c r="B17" s="10" t="s">
        <v>51</v>
      </c>
      <c r="C17" s="10" t="s">
        <v>51</v>
      </c>
      <c r="D17" s="10" t="s">
        <v>65</v>
      </c>
      <c r="E17" s="11" t="s">
        <v>66</v>
      </c>
      <c r="F17" s="10" t="s">
        <v>67</v>
      </c>
      <c r="G17" s="10" t="s">
        <v>55</v>
      </c>
      <c r="H17" s="11" t="s">
        <v>68</v>
      </c>
      <c r="I17" s="12">
        <v>89900</v>
      </c>
      <c r="J17" s="12">
        <v>0</v>
      </c>
      <c r="K17" s="10" t="s">
        <v>28</v>
      </c>
      <c r="L17" s="11" t="s">
        <v>23</v>
      </c>
      <c r="M17" s="10" t="s">
        <v>24</v>
      </c>
    </row>
    <row r="18" spans="1:13" ht="38.25" x14ac:dyDescent="0.2">
      <c r="A18" s="10" t="s">
        <v>69</v>
      </c>
      <c r="B18" s="10" t="s">
        <v>70</v>
      </c>
      <c r="C18" s="10" t="s">
        <v>70</v>
      </c>
      <c r="D18" s="10" t="s">
        <v>71</v>
      </c>
      <c r="E18" s="11" t="s">
        <v>72</v>
      </c>
      <c r="F18" s="10" t="s">
        <v>73</v>
      </c>
      <c r="G18" s="10" t="s">
        <v>55</v>
      </c>
      <c r="H18" s="11" t="s">
        <v>74</v>
      </c>
      <c r="I18" s="12">
        <v>50000</v>
      </c>
      <c r="J18" s="12">
        <v>0</v>
      </c>
      <c r="K18" s="10" t="s">
        <v>30</v>
      </c>
      <c r="L18" s="11" t="s">
        <v>23</v>
      </c>
      <c r="M18" s="10" t="s">
        <v>24</v>
      </c>
    </row>
    <row r="19" spans="1:13" ht="89.25" x14ac:dyDescent="0.2">
      <c r="A19" s="10" t="s">
        <v>75</v>
      </c>
      <c r="B19" s="10" t="s">
        <v>76</v>
      </c>
      <c r="C19" s="10" t="s">
        <v>76</v>
      </c>
      <c r="D19" s="10" t="s">
        <v>77</v>
      </c>
      <c r="E19" s="11" t="s">
        <v>78</v>
      </c>
      <c r="F19" s="10" t="s">
        <v>79</v>
      </c>
      <c r="G19" s="10" t="s">
        <v>80</v>
      </c>
      <c r="H19" s="11" t="s">
        <v>81</v>
      </c>
      <c r="I19" s="12">
        <v>4000</v>
      </c>
      <c r="J19" s="12">
        <v>0</v>
      </c>
      <c r="K19" s="10" t="s">
        <v>82</v>
      </c>
      <c r="L19" s="11" t="s">
        <v>23</v>
      </c>
      <c r="M19" s="10" t="s">
        <v>24</v>
      </c>
    </row>
    <row r="20" spans="1:13" ht="38.25" x14ac:dyDescent="0.2">
      <c r="A20" s="10" t="s">
        <v>83</v>
      </c>
      <c r="B20" s="10" t="s">
        <v>84</v>
      </c>
      <c r="C20" s="10" t="s">
        <v>84</v>
      </c>
      <c r="D20" s="10" t="s">
        <v>85</v>
      </c>
      <c r="E20" s="11" t="s">
        <v>86</v>
      </c>
      <c r="F20" s="10" t="s">
        <v>87</v>
      </c>
      <c r="G20" s="10"/>
      <c r="H20" s="11" t="s">
        <v>88</v>
      </c>
      <c r="I20" s="12">
        <v>14400</v>
      </c>
      <c r="J20" s="12">
        <v>0</v>
      </c>
      <c r="K20" s="10" t="s">
        <v>89</v>
      </c>
      <c r="L20" s="11" t="s">
        <v>23</v>
      </c>
      <c r="M20" s="10" t="s">
        <v>24</v>
      </c>
    </row>
    <row r="21" spans="1:13" ht="114.75" x14ac:dyDescent="0.2">
      <c r="A21" s="10" t="s">
        <v>90</v>
      </c>
      <c r="B21" s="10" t="s">
        <v>91</v>
      </c>
      <c r="C21" s="10" t="s">
        <v>91</v>
      </c>
      <c r="D21" s="10" t="s">
        <v>59</v>
      </c>
      <c r="E21" s="11" t="s">
        <v>92</v>
      </c>
      <c r="F21" s="10" t="s">
        <v>93</v>
      </c>
      <c r="G21" s="10" t="s">
        <v>55</v>
      </c>
      <c r="H21" s="11" t="s">
        <v>63</v>
      </c>
      <c r="I21" s="12">
        <v>42000</v>
      </c>
      <c r="J21" s="12">
        <v>0</v>
      </c>
      <c r="K21" s="10" t="s">
        <v>69</v>
      </c>
      <c r="L21" s="11" t="s">
        <v>23</v>
      </c>
      <c r="M21" s="10" t="s">
        <v>24</v>
      </c>
    </row>
    <row r="22" spans="1:13" ht="76.5" x14ac:dyDescent="0.2">
      <c r="A22" s="10" t="s">
        <v>57</v>
      </c>
      <c r="B22" s="10" t="s">
        <v>94</v>
      </c>
      <c r="C22" s="10" t="s">
        <v>94</v>
      </c>
      <c r="D22" s="10" t="s">
        <v>95</v>
      </c>
      <c r="E22" s="11" t="s">
        <v>96</v>
      </c>
      <c r="F22" s="10" t="s">
        <v>97</v>
      </c>
      <c r="G22" s="10" t="s">
        <v>98</v>
      </c>
      <c r="H22" s="11" t="s">
        <v>99</v>
      </c>
      <c r="I22" s="12">
        <v>2530.94</v>
      </c>
      <c r="J22" s="12">
        <v>0</v>
      </c>
      <c r="K22" s="10" t="s">
        <v>100</v>
      </c>
      <c r="L22" s="11" t="s">
        <v>23</v>
      </c>
      <c r="M22" s="10" t="s">
        <v>24</v>
      </c>
    </row>
    <row r="23" spans="1:13" ht="51" x14ac:dyDescent="0.2">
      <c r="A23" s="10" t="s">
        <v>101</v>
      </c>
      <c r="B23" s="10" t="s">
        <v>102</v>
      </c>
      <c r="C23" s="10" t="s">
        <v>102</v>
      </c>
      <c r="D23" s="10" t="s">
        <v>65</v>
      </c>
      <c r="E23" s="11" t="s">
        <v>103</v>
      </c>
      <c r="F23" s="10" t="s">
        <v>104</v>
      </c>
      <c r="G23" s="10" t="s">
        <v>55</v>
      </c>
      <c r="H23" s="11" t="s">
        <v>105</v>
      </c>
      <c r="I23" s="12">
        <v>6975</v>
      </c>
      <c r="J23" s="12">
        <v>0</v>
      </c>
      <c r="K23" s="10" t="s">
        <v>106</v>
      </c>
      <c r="L23" s="11" t="s">
        <v>23</v>
      </c>
      <c r="M23" s="10" t="s">
        <v>107</v>
      </c>
    </row>
    <row r="24" spans="1:13" ht="140.25" x14ac:dyDescent="0.2">
      <c r="A24" s="10" t="s">
        <v>108</v>
      </c>
      <c r="B24" s="10" t="s">
        <v>102</v>
      </c>
      <c r="C24" s="10" t="s">
        <v>102</v>
      </c>
      <c r="D24" s="10" t="s">
        <v>65</v>
      </c>
      <c r="E24" s="11" t="s">
        <v>103</v>
      </c>
      <c r="F24" s="10" t="s">
        <v>104</v>
      </c>
      <c r="G24" s="10" t="s">
        <v>55</v>
      </c>
      <c r="H24" s="11" t="s">
        <v>109</v>
      </c>
      <c r="I24" s="12">
        <v>6975</v>
      </c>
      <c r="J24" s="12">
        <v>0</v>
      </c>
      <c r="K24" s="10" t="s">
        <v>106</v>
      </c>
      <c r="L24" s="11" t="s">
        <v>23</v>
      </c>
      <c r="M24" s="10" t="s">
        <v>24</v>
      </c>
    </row>
    <row r="25" spans="1:13" ht="51" x14ac:dyDescent="0.2">
      <c r="A25" s="10" t="s">
        <v>110</v>
      </c>
      <c r="B25" s="10" t="s">
        <v>111</v>
      </c>
      <c r="C25" s="10" t="s">
        <v>111</v>
      </c>
      <c r="D25" s="10" t="s">
        <v>112</v>
      </c>
      <c r="E25" s="11" t="s">
        <v>113</v>
      </c>
      <c r="F25" s="10" t="s">
        <v>114</v>
      </c>
      <c r="G25" s="10" t="s">
        <v>55</v>
      </c>
      <c r="H25" s="11" t="s">
        <v>115</v>
      </c>
      <c r="I25" s="12">
        <v>8680</v>
      </c>
      <c r="J25" s="12">
        <v>0</v>
      </c>
      <c r="K25" s="10" t="s">
        <v>116</v>
      </c>
      <c r="L25" s="11" t="s">
        <v>23</v>
      </c>
      <c r="M25" s="10" t="s">
        <v>24</v>
      </c>
    </row>
    <row r="26" spans="1:13" ht="89.25" x14ac:dyDescent="0.2">
      <c r="A26" s="10" t="s">
        <v>117</v>
      </c>
      <c r="B26" s="10" t="s">
        <v>118</v>
      </c>
      <c r="C26" s="10" t="s">
        <v>118</v>
      </c>
      <c r="D26" s="10" t="s">
        <v>119</v>
      </c>
      <c r="E26" s="11" t="s">
        <v>103</v>
      </c>
      <c r="F26" s="10" t="s">
        <v>104</v>
      </c>
      <c r="G26" s="10" t="s">
        <v>55</v>
      </c>
      <c r="H26" s="11" t="s">
        <v>120</v>
      </c>
      <c r="I26" s="12">
        <v>8000</v>
      </c>
      <c r="J26" s="12">
        <v>0</v>
      </c>
      <c r="K26" s="10" t="s">
        <v>121</v>
      </c>
      <c r="L26" s="11" t="s">
        <v>23</v>
      </c>
      <c r="M26" s="10" t="s">
        <v>24</v>
      </c>
    </row>
    <row r="27" spans="1:13" ht="12.75" customHeight="1" x14ac:dyDescent="0.25">
      <c r="A27" s="13" t="s">
        <v>122</v>
      </c>
      <c r="B27" s="14"/>
      <c r="C27" s="15"/>
      <c r="D27" s="15"/>
      <c r="E27" s="15"/>
      <c r="F27" s="15"/>
      <c r="G27" s="15"/>
      <c r="H27" s="15"/>
      <c r="I27" s="15">
        <f>SUM(I11:I26)</f>
        <v>989562.72</v>
      </c>
      <c r="J27" s="15">
        <v>0</v>
      </c>
      <c r="K27" s="15"/>
      <c r="L27" s="15"/>
      <c r="M27" s="15"/>
    </row>
  </sheetData>
  <mergeCells count="3">
    <mergeCell ref="A6:H6"/>
    <mergeCell ref="A7:H7"/>
    <mergeCell ref="A8:H8"/>
  </mergeCells>
  <pageMargins left="0.74803149606299213" right="0.74803149606299213" top="0.98425196850393704" bottom="0.98425196850393704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Универсальный отчет по договор</vt:lpstr>
      <vt:lpstr>'Универсальный отчет по договор'!LAST_CELL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dc:description>POI HSSF rep:2.56.0.609</dc:description>
  <cp:lastModifiedBy>АДМИН</cp:lastModifiedBy>
  <dcterms:created xsi:type="dcterms:W3CDTF">2026-07-06T09:37:57Z</dcterms:created>
  <dcterms:modified xsi:type="dcterms:W3CDTF">2026-07-06T09:37:57Z</dcterms:modified>
</cp:coreProperties>
</file>