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Источники!$F$36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Источники!$A$24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<sst xmlns="http://schemas.openxmlformats.org/spreadsheetml/2006/main" count="354" uniqueCount="210">
  <si>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</si>
  <si>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</si>
  <si>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</si>
  <si>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</si>
  <si>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</si>
  <si>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2025 г.</t>
  </si>
  <si>
    <t>01.09.2025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</si>
  <si>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</si>
  <si>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</si>
  <si>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</si>
  <si>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</si>
  <si>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</si>
  <si>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</si>
  <si>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</si>
  <si>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БОГОРОДСКИЙ СЕЛЬСОВЕТ МУНИЦИПАЛЬНОГО РАЙОНА МОКШАНСКИЙ РАЙОН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</si>
  <si>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</si>
  <si>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</si>
  <si>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</si>
  <si>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</si>
  <si>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</si>
  <si>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</si>
  <si>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</si>
  <si>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</si>
  <si>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</si>
  <si>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</si>
  <si>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</si>
  <si>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</si>
  <si>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</si>
  <si>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</si>
  <si>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</si>
  <si>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</si>
  <si>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</si>
  <si>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</si>
  <si>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</si>
  <si>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</si>
  <si>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</si>
  <si>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</si>
  <si>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</si>
  <si>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</si>
  <si>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</si>
  <si>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</si>
  <si>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</si>
  <si>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</si>
  <si>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</si>
  <si>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</si>
  <si>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</si>
  <si>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</si>
  <si>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</si>
  <si>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</si>
  <si>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</si>
  <si>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</si>
  <si>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</si>
  <si>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</si>
  <si>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</si>
  <si>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</si>
  <si>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</si>
  <si>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</si>
  <si>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</si>
  <si>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</si>
  <si>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</si>
  <si>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</si>
  <si>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</si>
  <si>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</si>
  <si>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</si>
  <si>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</si>
  <si>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</si>
  <si>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</si>
  <si>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</si>
  <si>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</si>
  <si>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</si>
  <si>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</si>
  <si>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</si>
  <si>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</si>
  <si>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</si>
  <si>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</si>
  <si>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казенных)(пени)</t>
  </si>
  <si>
    <t>901 11109045102000120</t>
  </si>
  <si>
    <t>Прочие доходы от компенсации затрат бюджетов сельских поселений</t>
  </si>
  <si>
    <t>901 11302995100000130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</si>
  <si>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</si>
  <si>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</si>
  <si>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сельских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</si>
  <si>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182 11610123010101140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</si>
  <si>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</si>
  <si>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</si>
  <si>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</si>
  <si>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</si>
  <si>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</si>
  <si>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</si>
  <si>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</si>
  <si>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</si>
  <si>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</si>
  <si>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</si>
  <si>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</si>
  <si>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</si>
  <si>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</si>
  <si>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</si>
  <si>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</si>
  <si>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</si>
  <si>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</si>
  <si>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</si>
  <si>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</si>
  <si>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</si>
  <si>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</si>
  <si>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</si>
  <si>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</si>
  <si>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</si>
  <si>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</si>
  <si>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</si>
  <si>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</si>
  <si>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</si>
  <si>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</si>
  <si>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</si>
  <si>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</si>
  <si>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</si>
  <si>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</si>
  <si>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</si>
  <si>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</si>
  <si>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</si>
  <si>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</si>
  <si>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</si>
  <si>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</si>
  <si>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Поддержка мер по обеспечению сбалансированности бюджетов в рамках заключенных соглашений (Расходы на ремонт и содержание здания администрации.)</t>
  </si>
  <si>
    <t xml:space="preserve">901 0104 013019523А 244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</si>
  <si>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</si>
  <si>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</si>
  <si>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</si>
  <si>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</si>
  <si>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</si>
  <si>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</si>
  <si>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</si>
  <si>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</si>
  <si>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</si>
  <si>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</si>
  <si>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</si>
  <si>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</si>
  <si>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</si>
  <si>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</si>
  <si>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</si>
  <si>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Строительство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</si>
  <si>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011019Д120 414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</si>
  <si>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</si>
  <si>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011019Д150 244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</si>
  <si>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</si>
  <si>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</si>
  <si>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</si>
  <si>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901 0503 0110161160 244 </t>
  </si>
  <si>
    <t xml:space="preserve">901 0503 0110161160 247 </t>
  </si>
  <si>
    <t>Содержание и благоустройство кладбищ</t>
  </si>
  <si>
    <t xml:space="preserve">901 0503 0110161190 244 </t>
  </si>
  <si>
    <t>Поддержка мер по обеспечению сбалансированности бюджетов в рамках заключенных соглашений (Ремонт памятников воинам землякам.)</t>
  </si>
  <si>
    <t xml:space="preserve">901 0503 0110195234 244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</si>
  <si>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</si>
  <si>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</si>
  <si>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</si>
  <si>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 Разработка проектной документации стадии "П" на объект: " Техническое перевооружение отдельно-стоящей газовой котельной дома культуры в с.Богородское Мокшанского района Пензенской области, включая экспертизу промышленной безопасности проектной документации.")</t>
  </si>
  <si>
    <t xml:space="preserve">901 0801 012019523Б 414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</si>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</sst>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7711585.2400000002</v>
      </c>
      <c r="E19" s="28">
        <v>4584811.67</v>
      </c>
      <c r="F19" s="29">
        <f>IF(OR(D19="-",IF(E19="-",0,E19)&gt;=IF(D19="-",0,D19)),"-",IF(D19="-",0,D19)-IF(E19="-",0,E19))</f>
        <v>3126773.5700000003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105000</v>
      </c>
      <c r="E21" s="28">
        <v>107111.23</v>
      </c>
      <c r="F21" s="29" t="str">
        <f t="shared" ref="F21:F51" si="0">IF(OR(D21="-",IF(E21="-",0,E21)&gt;=IF(D21="-",0,D21)),"-",IF(D21="-",0,D21)-IF(E21="-",0,E21))</f>
        <v>-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105000</v>
      </c>
      <c r="E22" s="39">
        <v>107111.23</v>
      </c>
      <c r="F22" s="40" t="str">
        <f t="shared" si="0"/>
        <v>-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60</v>
      </c>
      <c r="F23" s="29" t="str">
        <f t="shared" si="0"/>
        <v>-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60</v>
      </c>
      <c r="F24" s="40" t="str">
        <f t="shared" si="0"/>
        <v>-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1000</v>
      </c>
      <c r="E25" s="28">
        <v>3163.99</v>
      </c>
      <c r="F25" s="29" t="str">
        <f t="shared" si="0"/>
        <v>-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1000</v>
      </c>
      <c r="E26" s="39">
        <v>3163.99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233500</v>
      </c>
      <c r="E27" s="28">
        <v>152188.20000000001</v>
      </c>
      <c r="F27" s="29">
        <f t="shared" si="0"/>
        <v>81311.799999999988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889.33</v>
      </c>
      <c r="F28" s="29">
        <f t="shared" si="0"/>
        <v>110.66999999999996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235800</v>
      </c>
      <c r="E29" s="28">
        <v>162499.54</v>
      </c>
      <c r="F29" s="29">
        <f t="shared" si="0"/>
        <v>73300.459999999992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-23900</v>
      </c>
      <c r="E30" s="28">
        <v>-14207.14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382000</v>
      </c>
      <c r="E31" s="28">
        <v>50747.86</v>
      </c>
      <c r="F31" s="29">
        <f t="shared" si="0"/>
        <v>331252.14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382000</v>
      </c>
      <c r="E32" s="39">
        <v>50747.86</v>
      </c>
      <c r="F32" s="40">
        <f t="shared" si="0"/>
        <v>331252.14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950000</v>
      </c>
      <c r="E33" s="28">
        <v>1594135.14</v>
      </c>
      <c r="F33" s="29" t="str">
        <f t="shared" si="0"/>
        <v>-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950000</v>
      </c>
      <c r="E34" s="39">
        <v>1594135.14</v>
      </c>
      <c r="F34" s="40" t="str">
        <f t="shared" si="0"/>
        <v>-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376000</v>
      </c>
      <c r="E35" s="28">
        <v>41939.589999999997</v>
      </c>
      <c r="F35" s="29">
        <f t="shared" si="0"/>
        <v>334060.41000000003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376000</v>
      </c>
      <c r="E36" s="39">
        <v>41939.589999999997</v>
      </c>
      <c r="F36" s="40">
        <f t="shared" si="0"/>
        <v>334060.41000000003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11437.52</v>
      </c>
      <c r="F37" s="29">
        <f t="shared" si="0"/>
        <v>6562.48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11437.52</v>
      </c>
      <c r="F38" s="40">
        <f t="shared" si="0"/>
        <v>6562.48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16500</v>
      </c>
      <c r="E39" s="28">
        <v>11060.21</v>
      </c>
      <c r="F39" s="29">
        <f t="shared" si="0"/>
        <v>5439.7900000000009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16500</v>
      </c>
      <c r="E40" s="39">
        <v>10994.32</v>
      </c>
      <c r="F40" s="40">
        <f t="shared" si="0"/>
        <v>5505.68</v>
      </c>
    </row>
    <row r="41" spans="1:6" ht="67.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65.89</v>
      </c>
      <c r="F41" s="40" t="str">
        <f t="shared" si="0"/>
        <v>-</v>
      </c>
    </row>
    <row r="42" spans="1:6" ht="22.5" x14ac:dyDescent="0.2">
      <c r="A42" s="25" t="s">
        <v>77</v>
      </c>
      <c r="B42" s="26" t="s">
        <v>31</v>
      </c>
      <c r="C42" s="27" t="s">
        <v>78</v>
      </c>
      <c r="D42" s="28" t="s">
        <v>40</v>
      </c>
      <c r="E42" s="28">
        <v>108672.2</v>
      </c>
      <c r="F42" s="29" t="str">
        <f t="shared" si="0"/>
        <v>-</v>
      </c>
    </row>
    <row r="43" spans="1:6" ht="67.5" x14ac:dyDescent="0.2">
      <c r="A43" s="25" t="s">
        <v>79</v>
      </c>
      <c r="B43" s="26" t="s">
        <v>31</v>
      </c>
      <c r="C43" s="27" t="s">
        <v>80</v>
      </c>
      <c r="D43" s="28" t="s">
        <v>40</v>
      </c>
      <c r="E43" s="28">
        <v>1200</v>
      </c>
      <c r="F43" s="29" t="str">
        <f t="shared" si="0"/>
        <v>-</v>
      </c>
    </row>
    <row r="44" spans="1:6" ht="123.75" x14ac:dyDescent="0.2">
      <c r="A44" s="41" t="s">
        <v>81</v>
      </c>
      <c r="B44" s="37" t="s">
        <v>31</v>
      </c>
      <c r="C44" s="38" t="s">
        <v>82</v>
      </c>
      <c r="D44" s="39" t="s">
        <v>40</v>
      </c>
      <c r="E44" s="39">
        <v>1200</v>
      </c>
      <c r="F44" s="40" t="str">
        <f t="shared" si="0"/>
        <v>-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515200</v>
      </c>
      <c r="E45" s="28">
        <v>343464</v>
      </c>
      <c r="F45" s="29">
        <f t="shared" si="0"/>
        <v>171736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1628502</v>
      </c>
      <c r="E46" s="28">
        <v>1135702</v>
      </c>
      <c r="F46" s="29">
        <f t="shared" si="0"/>
        <v>492800</v>
      </c>
    </row>
    <row r="47" spans="1:6" ht="45" x14ac:dyDescent="0.2">
      <c r="A47" s="25" t="s">
        <v>87</v>
      </c>
      <c r="B47" s="26" t="s">
        <v>31</v>
      </c>
      <c r="C47" s="27" t="s">
        <v>88</v>
      </c>
      <c r="D47" s="28">
        <v>164000</v>
      </c>
      <c r="E47" s="28">
        <v>108264</v>
      </c>
      <c r="F47" s="29">
        <f t="shared" si="0"/>
        <v>55736</v>
      </c>
    </row>
    <row r="48" spans="1:6" ht="22.5" x14ac:dyDescent="0.2">
      <c r="A48" s="25" t="s">
        <v>89</v>
      </c>
      <c r="B48" s="26" t="s">
        <v>31</v>
      </c>
      <c r="C48" s="27" t="s">
        <v>90</v>
      </c>
      <c r="D48" s="28">
        <v>2159588.27</v>
      </c>
      <c r="E48" s="28">
        <v>766484</v>
      </c>
      <c r="F48" s="29">
        <f t="shared" si="0"/>
        <v>1393104.27</v>
      </c>
    </row>
    <row r="49" spans="1:6" ht="78.75" x14ac:dyDescent="0.2">
      <c r="A49" s="41" t="s">
        <v>91</v>
      </c>
      <c r="B49" s="37" t="s">
        <v>31</v>
      </c>
      <c r="C49" s="38" t="s">
        <v>92</v>
      </c>
      <c r="D49" s="39">
        <v>533600</v>
      </c>
      <c r="E49" s="39">
        <v>436624</v>
      </c>
      <c r="F49" s="40">
        <f t="shared" si="0"/>
        <v>96976</v>
      </c>
    </row>
    <row r="50" spans="1:6" ht="33.75" x14ac:dyDescent="0.2">
      <c r="A50" s="36" t="s">
        <v>93</v>
      </c>
      <c r="B50" s="37" t="s">
        <v>31</v>
      </c>
      <c r="C50" s="38" t="s">
        <v>94</v>
      </c>
      <c r="D50" s="39">
        <v>1625988.27</v>
      </c>
      <c r="E50" s="39">
        <v>329860</v>
      </c>
      <c r="F50" s="40">
        <f t="shared" si="0"/>
        <v>1296128.27</v>
      </c>
    </row>
    <row r="51" spans="1:6" ht="22.5" x14ac:dyDescent="0.2">
      <c r="A51" s="25" t="s">
        <v>95</v>
      </c>
      <c r="B51" s="26" t="s">
        <v>31</v>
      </c>
      <c r="C51" s="27" t="s">
        <v>96</v>
      </c>
      <c r="D51" s="28">
        <v>949394.97</v>
      </c>
      <c r="E51" s="28" t="s">
        <v>40</v>
      </c>
      <c r="F51" s="29">
        <f t="shared" si="0"/>
        <v>949394.97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"/>
  <sheetViews>
    <sheetView showGridLines="0" topLeftCell="A42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7782989.2699999996</v>
      </c>
      <c r="E13" s="57">
        <v>4439060.67</v>
      </c>
      <c r="F13" s="58">
        <f>IF(OR(D13="-",IF(E13="-",0,E13)&gt;=IF(D13="-",0,D13)),"-",IF(D13="-",0,D13)-IF(E13="-",0,E13))</f>
        <v>3343928.5999999996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580032</v>
      </c>
      <c r="E15" s="57">
        <v>447153.24</v>
      </c>
      <c r="F15" s="58">
        <f t="shared" ref="F15:F53" si="0">IF(OR(D15="-",IF(E15="-",0,E15)&gt;=IF(D15="-",0,D15)),"-",IF(D15="-",0,D15)-IF(E15="-",0,E15))</f>
        <v>132878.76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287330</v>
      </c>
      <c r="E16" s="57">
        <v>287330</v>
      </c>
      <c r="F16" s="58" t="str">
        <f t="shared" si="0"/>
        <v>-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412944</v>
      </c>
      <c r="E17" s="57">
        <v>301069.90000000002</v>
      </c>
      <c r="F17" s="58">
        <f t="shared" si="0"/>
        <v>111874.09999999998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657240</v>
      </c>
      <c r="E18" s="57">
        <v>301648.67</v>
      </c>
      <c r="F18" s="58">
        <f t="shared" si="0"/>
        <v>355591.33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229435</v>
      </c>
      <c r="E19" s="57">
        <v>38466.720000000001</v>
      </c>
      <c r="F19" s="58">
        <f t="shared" si="0"/>
        <v>190968.28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267775</v>
      </c>
      <c r="E20" s="57">
        <v>54252.98</v>
      </c>
      <c r="F20" s="58">
        <f t="shared" si="0"/>
        <v>213522.02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209859.16</v>
      </c>
      <c r="E21" s="57">
        <v>121359.58</v>
      </c>
      <c r="F21" s="58">
        <f t="shared" si="0"/>
        <v>88499.58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128735</v>
      </c>
      <c r="E22" s="57">
        <v>50545</v>
      </c>
      <c r="F22" s="58">
        <f t="shared" si="0"/>
        <v>78190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9928</v>
      </c>
      <c r="E23" s="57">
        <v>4136.6499999999996</v>
      </c>
      <c r="F23" s="58">
        <f t="shared" si="0"/>
        <v>5791.35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3000</v>
      </c>
      <c r="E24" s="57">
        <v>1250</v>
      </c>
      <c r="F24" s="58">
        <f t="shared" si="0"/>
        <v>1750</v>
      </c>
    </row>
    <row r="25" spans="1:6" ht="67.5" x14ac:dyDescent="0.2">
      <c r="A25" s="53" t="s">
        <v>116</v>
      </c>
      <c r="B25" s="54" t="s">
        <v>101</v>
      </c>
      <c r="C25" s="55" t="s">
        <v>117</v>
      </c>
      <c r="D25" s="56">
        <v>26862</v>
      </c>
      <c r="E25" s="57" t="s">
        <v>40</v>
      </c>
      <c r="F25" s="58">
        <f t="shared" si="0"/>
        <v>26862</v>
      </c>
    </row>
    <row r="26" spans="1:6" ht="45" x14ac:dyDescent="0.2">
      <c r="A26" s="53" t="s">
        <v>118</v>
      </c>
      <c r="B26" s="54" t="s">
        <v>101</v>
      </c>
      <c r="C26" s="55" t="s">
        <v>119</v>
      </c>
      <c r="D26" s="56">
        <v>563024</v>
      </c>
      <c r="E26" s="57">
        <v>234316.57</v>
      </c>
      <c r="F26" s="58">
        <f t="shared" si="0"/>
        <v>328707.43</v>
      </c>
    </row>
    <row r="27" spans="1:6" ht="56.25" x14ac:dyDescent="0.2">
      <c r="A27" s="53" t="s">
        <v>120</v>
      </c>
      <c r="B27" s="54" t="s">
        <v>101</v>
      </c>
      <c r="C27" s="55" t="s">
        <v>121</v>
      </c>
      <c r="D27" s="56">
        <v>26256</v>
      </c>
      <c r="E27" s="57" t="s">
        <v>40</v>
      </c>
      <c r="F27" s="58">
        <f t="shared" si="0"/>
        <v>26256</v>
      </c>
    </row>
    <row r="28" spans="1:6" ht="45" x14ac:dyDescent="0.2">
      <c r="A28" s="53" t="s">
        <v>122</v>
      </c>
      <c r="B28" s="54" t="s">
        <v>101</v>
      </c>
      <c r="C28" s="55" t="s">
        <v>123</v>
      </c>
      <c r="D28" s="56">
        <v>60000</v>
      </c>
      <c r="E28" s="57" t="s">
        <v>40</v>
      </c>
      <c r="F28" s="58">
        <f t="shared" si="0"/>
        <v>60000</v>
      </c>
    </row>
    <row r="29" spans="1:6" ht="45" x14ac:dyDescent="0.2">
      <c r="A29" s="53" t="s">
        <v>124</v>
      </c>
      <c r="B29" s="54" t="s">
        <v>101</v>
      </c>
      <c r="C29" s="55" t="s">
        <v>125</v>
      </c>
      <c r="D29" s="56">
        <v>184300</v>
      </c>
      <c r="E29" s="57">
        <v>150784</v>
      </c>
      <c r="F29" s="58">
        <f t="shared" si="0"/>
        <v>33516</v>
      </c>
    </row>
    <row r="30" spans="1:6" ht="45" x14ac:dyDescent="0.2">
      <c r="A30" s="53" t="s">
        <v>124</v>
      </c>
      <c r="B30" s="54" t="s">
        <v>101</v>
      </c>
      <c r="C30" s="55" t="s">
        <v>126</v>
      </c>
      <c r="D30" s="56">
        <v>55700</v>
      </c>
      <c r="E30" s="57">
        <v>45580</v>
      </c>
      <c r="F30" s="58">
        <f t="shared" si="0"/>
        <v>10120</v>
      </c>
    </row>
    <row r="31" spans="1:6" ht="33.75" x14ac:dyDescent="0.2">
      <c r="A31" s="53" t="s">
        <v>127</v>
      </c>
      <c r="B31" s="54" t="s">
        <v>101</v>
      </c>
      <c r="C31" s="55" t="s">
        <v>128</v>
      </c>
      <c r="D31" s="56">
        <v>2000</v>
      </c>
      <c r="E31" s="57">
        <v>2000</v>
      </c>
      <c r="F31" s="58" t="str">
        <f t="shared" si="0"/>
        <v>-</v>
      </c>
    </row>
    <row r="32" spans="1:6" ht="33.75" x14ac:dyDescent="0.2">
      <c r="A32" s="53" t="s">
        <v>129</v>
      </c>
      <c r="B32" s="54" t="s">
        <v>101</v>
      </c>
      <c r="C32" s="55" t="s">
        <v>130</v>
      </c>
      <c r="D32" s="56">
        <v>600</v>
      </c>
      <c r="E32" s="57">
        <v>600</v>
      </c>
      <c r="F32" s="58" t="str">
        <f t="shared" si="0"/>
        <v>-</v>
      </c>
    </row>
    <row r="33" spans="1:6" ht="22.5" x14ac:dyDescent="0.2">
      <c r="A33" s="53" t="s">
        <v>131</v>
      </c>
      <c r="B33" s="54" t="s">
        <v>101</v>
      </c>
      <c r="C33" s="55" t="s">
        <v>132</v>
      </c>
      <c r="D33" s="56">
        <v>20000</v>
      </c>
      <c r="E33" s="57">
        <v>20000</v>
      </c>
      <c r="F33" s="58" t="str">
        <f t="shared" si="0"/>
        <v>-</v>
      </c>
    </row>
    <row r="34" spans="1:6" ht="33.75" x14ac:dyDescent="0.2">
      <c r="A34" s="53" t="s">
        <v>133</v>
      </c>
      <c r="B34" s="54" t="s">
        <v>101</v>
      </c>
      <c r="C34" s="55" t="s">
        <v>134</v>
      </c>
      <c r="D34" s="56">
        <v>124731</v>
      </c>
      <c r="E34" s="57">
        <v>83152</v>
      </c>
      <c r="F34" s="58">
        <f t="shared" si="0"/>
        <v>41579</v>
      </c>
    </row>
    <row r="35" spans="1:6" ht="33.75" x14ac:dyDescent="0.2">
      <c r="A35" s="53" t="s">
        <v>133</v>
      </c>
      <c r="B35" s="54" t="s">
        <v>101</v>
      </c>
      <c r="C35" s="55" t="s">
        <v>135</v>
      </c>
      <c r="D35" s="56">
        <v>37669</v>
      </c>
      <c r="E35" s="57">
        <v>25112</v>
      </c>
      <c r="F35" s="58">
        <f t="shared" si="0"/>
        <v>12557</v>
      </c>
    </row>
    <row r="36" spans="1:6" ht="33.75" x14ac:dyDescent="0.2">
      <c r="A36" s="53" t="s">
        <v>133</v>
      </c>
      <c r="B36" s="54" t="s">
        <v>101</v>
      </c>
      <c r="C36" s="55" t="s">
        <v>136</v>
      </c>
      <c r="D36" s="56">
        <v>1600</v>
      </c>
      <c r="E36" s="57" t="s">
        <v>40</v>
      </c>
      <c r="F36" s="58">
        <f t="shared" si="0"/>
        <v>1600</v>
      </c>
    </row>
    <row r="37" spans="1:6" ht="90" x14ac:dyDescent="0.2">
      <c r="A37" s="65" t="s">
        <v>137</v>
      </c>
      <c r="B37" s="54" t="s">
        <v>101</v>
      </c>
      <c r="C37" s="55" t="s">
        <v>138</v>
      </c>
      <c r="D37" s="56">
        <v>2400</v>
      </c>
      <c r="E37" s="57">
        <v>2400</v>
      </c>
      <c r="F37" s="58" t="str">
        <f t="shared" si="0"/>
        <v>-</v>
      </c>
    </row>
    <row r="38" spans="1:6" ht="33.75" x14ac:dyDescent="0.2">
      <c r="A38" s="53" t="s">
        <v>139</v>
      </c>
      <c r="B38" s="54" t="s">
        <v>101</v>
      </c>
      <c r="C38" s="55" t="s">
        <v>140</v>
      </c>
      <c r="D38" s="56">
        <v>478000</v>
      </c>
      <c r="E38" s="57" t="s">
        <v>40</v>
      </c>
      <c r="F38" s="58">
        <f t="shared" si="0"/>
        <v>478000</v>
      </c>
    </row>
    <row r="39" spans="1:6" ht="33.75" x14ac:dyDescent="0.2">
      <c r="A39" s="53" t="s">
        <v>141</v>
      </c>
      <c r="B39" s="54" t="s">
        <v>101</v>
      </c>
      <c r="C39" s="55" t="s">
        <v>142</v>
      </c>
      <c r="D39" s="56">
        <v>735846.27</v>
      </c>
      <c r="E39" s="57">
        <v>441420</v>
      </c>
      <c r="F39" s="58">
        <f t="shared" si="0"/>
        <v>294426.27</v>
      </c>
    </row>
    <row r="40" spans="1:6" ht="90" x14ac:dyDescent="0.2">
      <c r="A40" s="65" t="s">
        <v>143</v>
      </c>
      <c r="B40" s="54" t="s">
        <v>101</v>
      </c>
      <c r="C40" s="55" t="s">
        <v>144</v>
      </c>
      <c r="D40" s="56">
        <v>500000</v>
      </c>
      <c r="E40" s="57">
        <v>500000</v>
      </c>
      <c r="F40" s="58" t="str">
        <f t="shared" si="0"/>
        <v>-</v>
      </c>
    </row>
    <row r="41" spans="1:6" x14ac:dyDescent="0.2">
      <c r="A41" s="53" t="s">
        <v>145</v>
      </c>
      <c r="B41" s="54" t="s">
        <v>101</v>
      </c>
      <c r="C41" s="55" t="s">
        <v>146</v>
      </c>
      <c r="D41" s="56">
        <v>5200</v>
      </c>
      <c r="E41" s="57" t="s">
        <v>40</v>
      </c>
      <c r="F41" s="58">
        <f t="shared" si="0"/>
        <v>5200</v>
      </c>
    </row>
    <row r="42" spans="1:6" x14ac:dyDescent="0.2">
      <c r="A42" s="53" t="s">
        <v>145</v>
      </c>
      <c r="B42" s="54" t="s">
        <v>101</v>
      </c>
      <c r="C42" s="55" t="s">
        <v>147</v>
      </c>
      <c r="D42" s="56">
        <v>146377</v>
      </c>
      <c r="E42" s="57">
        <v>89614.99</v>
      </c>
      <c r="F42" s="58">
        <f t="shared" si="0"/>
        <v>56762.009999999995</v>
      </c>
    </row>
    <row r="43" spans="1:6" x14ac:dyDescent="0.2">
      <c r="A43" s="53" t="s">
        <v>148</v>
      </c>
      <c r="B43" s="54" t="s">
        <v>101</v>
      </c>
      <c r="C43" s="55" t="s">
        <v>149</v>
      </c>
      <c r="D43" s="56">
        <v>13000</v>
      </c>
      <c r="E43" s="57" t="s">
        <v>40</v>
      </c>
      <c r="F43" s="58">
        <f t="shared" si="0"/>
        <v>13000</v>
      </c>
    </row>
    <row r="44" spans="1:6" ht="45" x14ac:dyDescent="0.2">
      <c r="A44" s="53" t="s">
        <v>150</v>
      </c>
      <c r="B44" s="54" t="s">
        <v>101</v>
      </c>
      <c r="C44" s="55" t="s">
        <v>151</v>
      </c>
      <c r="D44" s="56">
        <v>60000</v>
      </c>
      <c r="E44" s="57">
        <v>60000</v>
      </c>
      <c r="F44" s="58" t="str">
        <f t="shared" si="0"/>
        <v>-</v>
      </c>
    </row>
    <row r="45" spans="1:6" ht="22.5" x14ac:dyDescent="0.2">
      <c r="A45" s="53" t="s">
        <v>152</v>
      </c>
      <c r="B45" s="54" t="s">
        <v>101</v>
      </c>
      <c r="C45" s="55" t="s">
        <v>153</v>
      </c>
      <c r="D45" s="56">
        <v>3444.84</v>
      </c>
      <c r="E45" s="57">
        <v>2271.2399999999998</v>
      </c>
      <c r="F45" s="58">
        <f t="shared" si="0"/>
        <v>1173.6000000000004</v>
      </c>
    </row>
    <row r="46" spans="1:6" ht="22.5" x14ac:dyDescent="0.2">
      <c r="A46" s="53" t="s">
        <v>152</v>
      </c>
      <c r="B46" s="54" t="s">
        <v>101</v>
      </c>
      <c r="C46" s="55" t="s">
        <v>154</v>
      </c>
      <c r="D46" s="56">
        <v>197036</v>
      </c>
      <c r="E46" s="57">
        <v>103218.5</v>
      </c>
      <c r="F46" s="58">
        <f t="shared" si="0"/>
        <v>93817.5</v>
      </c>
    </row>
    <row r="47" spans="1:6" ht="101.25" x14ac:dyDescent="0.2">
      <c r="A47" s="65" t="s">
        <v>155</v>
      </c>
      <c r="B47" s="54" t="s">
        <v>101</v>
      </c>
      <c r="C47" s="55" t="s">
        <v>156</v>
      </c>
      <c r="D47" s="56">
        <v>120000</v>
      </c>
      <c r="E47" s="57" t="s">
        <v>40</v>
      </c>
      <c r="F47" s="58">
        <f t="shared" si="0"/>
        <v>120000</v>
      </c>
    </row>
    <row r="48" spans="1:6" ht="45" x14ac:dyDescent="0.2">
      <c r="A48" s="53" t="s">
        <v>157</v>
      </c>
      <c r="B48" s="54" t="s">
        <v>101</v>
      </c>
      <c r="C48" s="55" t="s">
        <v>158</v>
      </c>
      <c r="D48" s="56">
        <v>978400</v>
      </c>
      <c r="E48" s="57">
        <v>652264</v>
      </c>
      <c r="F48" s="58">
        <f t="shared" si="0"/>
        <v>326136</v>
      </c>
    </row>
    <row r="49" spans="1:6" ht="22.5" x14ac:dyDescent="0.2">
      <c r="A49" s="53" t="s">
        <v>152</v>
      </c>
      <c r="B49" s="54" t="s">
        <v>101</v>
      </c>
      <c r="C49" s="55" t="s">
        <v>159</v>
      </c>
      <c r="D49" s="56">
        <v>238741</v>
      </c>
      <c r="E49" s="57">
        <v>103580.28</v>
      </c>
      <c r="F49" s="58">
        <f t="shared" si="0"/>
        <v>135160.72</v>
      </c>
    </row>
    <row r="50" spans="1:6" ht="22.5" x14ac:dyDescent="0.2">
      <c r="A50" s="53" t="s">
        <v>152</v>
      </c>
      <c r="B50" s="54" t="s">
        <v>101</v>
      </c>
      <c r="C50" s="55" t="s">
        <v>160</v>
      </c>
      <c r="D50" s="56">
        <v>72100</v>
      </c>
      <c r="E50" s="57">
        <v>42058.35</v>
      </c>
      <c r="F50" s="58">
        <f t="shared" si="0"/>
        <v>30041.65</v>
      </c>
    </row>
    <row r="51" spans="1:6" ht="45" x14ac:dyDescent="0.2">
      <c r="A51" s="53" t="s">
        <v>124</v>
      </c>
      <c r="B51" s="54" t="s">
        <v>101</v>
      </c>
      <c r="C51" s="55" t="s">
        <v>161</v>
      </c>
      <c r="D51" s="56">
        <v>225500</v>
      </c>
      <c r="E51" s="57">
        <v>184532</v>
      </c>
      <c r="F51" s="58">
        <f t="shared" si="0"/>
        <v>40968</v>
      </c>
    </row>
    <row r="52" spans="1:6" ht="45" x14ac:dyDescent="0.2">
      <c r="A52" s="53" t="s">
        <v>124</v>
      </c>
      <c r="B52" s="54" t="s">
        <v>101</v>
      </c>
      <c r="C52" s="55" t="s">
        <v>162</v>
      </c>
      <c r="D52" s="56">
        <v>68100</v>
      </c>
      <c r="E52" s="57">
        <v>55728</v>
      </c>
      <c r="F52" s="58">
        <f t="shared" si="0"/>
        <v>12372</v>
      </c>
    </row>
    <row r="53" spans="1:6" ht="22.5" x14ac:dyDescent="0.2">
      <c r="A53" s="53" t="s">
        <v>163</v>
      </c>
      <c r="B53" s="54" t="s">
        <v>101</v>
      </c>
      <c r="C53" s="55" t="s">
        <v>164</v>
      </c>
      <c r="D53" s="56">
        <v>49824</v>
      </c>
      <c r="E53" s="57">
        <v>33216</v>
      </c>
      <c r="F53" s="58">
        <f t="shared" si="0"/>
        <v>16608</v>
      </c>
    </row>
    <row r="54" spans="1:6" ht="9" customHeight="1" x14ac:dyDescent="0.2">
      <c r="A54" s="66"/>
      <c r="B54" s="67"/>
      <c r="C54" s="68"/>
      <c r="D54" s="69"/>
      <c r="E54" s="67"/>
      <c r="F54" s="67"/>
    </row>
    <row r="55" spans="1:6" ht="13.5" customHeight="1" x14ac:dyDescent="0.2">
      <c r="A55" s="70" t="s">
        <v>165</v>
      </c>
      <c r="B55" s="71" t="s">
        <v>166</v>
      </c>
      <c r="C55" s="72" t="s">
        <v>102</v>
      </c>
      <c r="D55" s="73">
        <v>-71404.03</v>
      </c>
      <c r="E55" s="73">
        <v>145751</v>
      </c>
      <c r="F55" s="74" t="s">
        <v>167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168</v>
      </c>
      <c r="B1" s="115"/>
      <c r="C1" s="115"/>
      <c r="D1" s="115"/>
      <c r="E1" s="115"/>
      <c r="F1" s="115"/>
    </row>
    <row r="2" spans="1:6" ht="13.15" customHeight="1" x14ac:dyDescent="0.25">
      <c r="A2" s="91" t="s">
        <v>169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170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171</v>
      </c>
      <c r="B12" s="26" t="s">
        <v>172</v>
      </c>
      <c r="C12" s="77" t="s">
        <v>102</v>
      </c>
      <c r="D12" s="28">
        <v>71404.03</v>
      </c>
      <c r="E12" s="28">
        <v>-145751</v>
      </c>
      <c r="F12" s="29">
        <v>217155.03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173</v>
      </c>
      <c r="B14" s="83" t="s">
        <v>174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175</v>
      </c>
      <c r="B15" s="79"/>
      <c r="C15" s="80"/>
      <c r="D15" s="81"/>
      <c r="E15" s="81"/>
      <c r="F15" s="82"/>
    </row>
    <row r="16" spans="1:6" x14ac:dyDescent="0.2">
      <c r="A16" s="53" t="s">
        <v>176</v>
      </c>
      <c r="B16" s="83" t="s">
        <v>177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175</v>
      </c>
      <c r="B17" s="79"/>
      <c r="C17" s="80"/>
      <c r="D17" s="81"/>
      <c r="E17" s="81"/>
      <c r="F17" s="82"/>
    </row>
    <row r="18" spans="1:6" x14ac:dyDescent="0.2">
      <c r="A18" s="76" t="s">
        <v>178</v>
      </c>
      <c r="B18" s="26" t="s">
        <v>179</v>
      </c>
      <c r="C18" s="77" t="s">
        <v>180</v>
      </c>
      <c r="D18" s="28">
        <v>71404.03</v>
      </c>
      <c r="E18" s="28">
        <v>-145751</v>
      </c>
      <c r="F18" s="29">
        <v>217155.03</v>
      </c>
    </row>
    <row r="19" spans="1:6" ht="22.5" x14ac:dyDescent="0.2">
      <c r="A19" s="76" t="s">
        <v>181</v>
      </c>
      <c r="B19" s="26" t="s">
        <v>179</v>
      </c>
      <c r="C19" s="77" t="s">
        <v>182</v>
      </c>
      <c r="D19" s="28">
        <v>71404.03</v>
      </c>
      <c r="E19" s="28">
        <v>-145751</v>
      </c>
      <c r="F19" s="29">
        <v>217155.03</v>
      </c>
    </row>
    <row r="20" spans="1:6" x14ac:dyDescent="0.2">
      <c r="A20" s="76" t="s">
        <v>183</v>
      </c>
      <c r="B20" s="26" t="s">
        <v>184</v>
      </c>
      <c r="C20" s="77" t="s">
        <v>185</v>
      </c>
      <c r="D20" s="28">
        <v>-7711585.2400000002</v>
      </c>
      <c r="E20" s="28">
        <v>-4584811.67</v>
      </c>
      <c r="F20" s="29" t="s">
        <v>167</v>
      </c>
    </row>
    <row r="21" spans="1:6" ht="22.5" x14ac:dyDescent="0.2">
      <c r="A21" s="76" t="s">
        <v>186</v>
      </c>
      <c r="B21" s="26" t="s">
        <v>184</v>
      </c>
      <c r="C21" s="77" t="s">
        <v>187</v>
      </c>
      <c r="D21" s="28">
        <v>-7711585.2400000002</v>
      </c>
      <c r="E21" s="28">
        <v>-4584811.67</v>
      </c>
      <c r="F21" s="29" t="s">
        <v>167</v>
      </c>
    </row>
    <row r="22" spans="1:6" ht="22.5" x14ac:dyDescent="0.2">
      <c r="A22" s="36" t="s">
        <v>188</v>
      </c>
      <c r="B22" s="37" t="s">
        <v>184</v>
      </c>
      <c r="C22" s="85" t="s">
        <v>189</v>
      </c>
      <c r="D22" s="39">
        <v>-7711585.2400000002</v>
      </c>
      <c r="E22" s="39">
        <v>-4584811.67</v>
      </c>
      <c r="F22" s="40" t="s">
        <v>167</v>
      </c>
    </row>
    <row r="23" spans="1:6" x14ac:dyDescent="0.2">
      <c r="A23" s="76" t="s">
        <v>190</v>
      </c>
      <c r="B23" s="26" t="s">
        <v>191</v>
      </c>
      <c r="C23" s="77" t="s">
        <v>192</v>
      </c>
      <c r="D23" s="28">
        <v>7782989.2699999996</v>
      </c>
      <c r="E23" s="28">
        <v>4439060.67</v>
      </c>
      <c r="F23" s="29" t="s">
        <v>167</v>
      </c>
    </row>
    <row r="24" spans="1:6" ht="22.5" x14ac:dyDescent="0.2">
      <c r="A24" s="36" t="s">
        <v>193</v>
      </c>
      <c r="B24" s="37" t="s">
        <v>191</v>
      </c>
      <c r="C24" s="85" t="s">
        <v>194</v>
      </c>
      <c r="D24" s="39">
        <v>7782989.2699999996</v>
      </c>
      <c r="E24" s="39">
        <v>4439060.67</v>
      </c>
      <c r="F24" s="40" t="s">
        <v>167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196</v>
      </c>
      <c r="B1" t="s">
        <v>28</v>
      </c>
    </row>
    <row r="2" spans="1:2" x14ac:dyDescent="0.2">
      <c r="A2" t="s">
        <v>197</v>
      </c>
      <c r="B2" t="s">
        <v>198</v>
      </c>
    </row>
    <row r="3" spans="1:2" x14ac:dyDescent="0.2">
      <c r="A3" t="s">
        <v>199</v>
      </c>
      <c r="B3" t="s">
        <v>6</v>
      </c>
    </row>
    <row r="4" spans="1:2" x14ac:dyDescent="0.2">
      <c r="A4" t="s">
        <v>200</v>
      </c>
      <c r="B4" t="s">
        <v>201</v>
      </c>
    </row>
    <row r="5" spans="1:2" x14ac:dyDescent="0.2">
      <c r="A5" t="s">
        <v>202</v>
      </c>
      <c r="B5" t="s">
        <v>203</v>
      </c>
    </row>
    <row r="6" spans="1:2" x14ac:dyDescent="0.2">
      <c r="A6" t="s">
        <v>204</v>
      </c>
      <c r="B6" t="s">
        <v>19</v>
      </c>
    </row>
    <row r="7" spans="1:2" x14ac:dyDescent="0.2">
      <c r="A7" t="s">
        <v>205</v>
      </c>
      <c r="B7" t="s">
        <v>19</v>
      </c>
    </row>
    <row r="8" spans="1:2" x14ac:dyDescent="0.2">
      <c r="A8" t="s">
        <v>206</v>
      </c>
      <c r="B8" t="s">
        <v>207</v>
      </c>
    </row>
    <row r="9" spans="1:2" x14ac:dyDescent="0.2">
      <c r="A9" t="s">
        <v>208</v>
      </c>
      <c r="B9" t="s">
        <v>17</v>
      </c>
    </row>
    <row r="10" spans="1:2" x14ac:dyDescent="0.2">
      <c r="A10" t="s">
        <v>209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rep:2.56.0.434</dc:description>
  <cp:lastModifiedBy>Пользователь</cp:lastModifiedBy>
  <dcterms:created xsi:type="dcterms:W3CDTF">2025-09-04T10:26:14Z</dcterms:created>
  <dcterms:modified xsi:type="dcterms:W3CDTF">2025-09-04T10:26:16Z</dcterms:modified>
</cp:coreProperties>
</file>