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Источники!$F$36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Источники!$A$24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<sst xmlns="http://schemas.openxmlformats.org/spreadsheetml/2006/main" count="330" uniqueCount="197">
  <si>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</si>
  <si>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</si>
  <si>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</si>
  <si>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</si>
  <si>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</si>
  <si>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</si>
  <si>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</si>
  <si>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</si>
  <si>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</si>
  <si>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</si>
  <si>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</si>
  <si>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</si>
  <si>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</si>
  <si>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</si>
  <si>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</si>
  <si>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</si>
  <si>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</si>
  <si>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</si>
  <si>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</si>
  <si>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</si>
  <si>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</si>
  <si>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</si>
  <si>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</si>
  <si>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</si>
  <si>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</si>
  <si>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</si>
  <si>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</si>
  <si>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</si>
  <si>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</si>
  <si>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</si>
  <si>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</si>
  <si>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</si>
  <si>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</si>
  <si>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</si>
  <si>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</si>
  <si>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</si>
  <si>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</si>
  <si>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</si>
  <si>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</si>
  <si>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</si>
  <si>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</si>
  <si>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</si>
  <si>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</si>
  <si>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</si>
  <si>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</si>
  <si>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</si>
  <si>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</si>
  <si>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</si>
  <si>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</si>
  <si>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</si>
  <si>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</si>
  <si>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</si>
  <si>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</si>
  <si>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</si>
  <si>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</si>
  <si>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</si>
  <si>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</si>
  <si>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</si>
  <si>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</si>
  <si>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</si>
  <si>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</si>
  <si>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</si>
  <si>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</si>
  <si>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</si>
  <si>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</si>
  <si>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</si>
  <si>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</si>
  <si>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</si>
  <si>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</si>
  <si>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</si>
  <si>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</si>
  <si>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</si>
  <si>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</si>
  <si>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</si>
  <si>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</si>
  <si>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</si>
  <si>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</si>
  <si>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</si>
  <si>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</si>
  <si>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</si>
  <si>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</si>
  <si>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</si>
  <si>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</si>
  <si>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</si>
  <si>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</si>
  <si>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</si>
  <si>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</si>
  <si>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</si>
  <si>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</si>
  <si>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</si>
  <si>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</si>
  <si>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</si>
  <si>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</si>
  <si>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</si>
  <si>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</si>
  <si>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</si>
  <si>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</si>
  <si>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</si>
  <si>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</si>
  <si>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</si>
  <si>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</si>
  <si>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</si>
  <si>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</si>
  <si>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</si>
  <si>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</si>
  <si>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</si>
  <si>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</si>
  <si>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</si>
  <si>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</si>
  <si>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</si>
  <si>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</si>
  <si>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</si>
  <si>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</si>
  <si>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</si>
  <si>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</si>
  <si>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</si>
  <si>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</si>
  <si>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</si>
  <si>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</si>
  <si>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</si>
  <si>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</si>
  <si>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</si>
  <si>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</si>
  <si>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</si>
  <si>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</si>
  <si>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</si>
  <si>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</si>
  <si>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</si>
  <si>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</si>
  <si>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</si>
  <si>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</si>
  <si>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</si>
  <si>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</si>
  <si>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</si>
  <si>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</si>
  <si>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</si>
  <si>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</si>
  <si>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</si>
  <si>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</si>
  <si>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</si>
  <si>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</si>
  <si>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</si>
  <si>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(на приобретение и установку газового котла).</t>
  </si>
  <si>
    <t xml:space="preserve">901 0801 012019523К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</si>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</sst>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topLeftCell="A16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6791114.6799999997</v>
      </c>
      <c r="E19" s="28">
        <v>4535852.6900000004</v>
      </c>
      <c r="F19" s="29">
        <f>IF(OR(D19="-",IF(E19="-",0,E19)&gt;=IF(D19="-",0,D19)),"-",IF(D19="-",0,D19)-IF(E19="-",0,E19))</f>
        <v>2255261.9899999993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80705.31</v>
      </c>
      <c r="F21" s="29">
        <f t="shared" ref="F21:F48" si="0">IF(OR(D21="-",IF(E21="-",0,E21)&gt;=IF(D21="-",0,D21)),"-",IF(D21="-",0,D21)-IF(E21="-",0,E21))</f>
        <v>6294.6900000000023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80705.31</v>
      </c>
      <c r="F22" s="40">
        <f t="shared" si="0"/>
        <v>6294.6900000000023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-195.22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-195.22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1274.92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1274.92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193757.15</v>
      </c>
      <c r="F27" s="29">
        <f t="shared" si="0"/>
        <v>24242.850000000006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1118.46</v>
      </c>
      <c r="F28" s="29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200894.89</v>
      </c>
      <c r="F29" s="29">
        <f t="shared" si="0"/>
        <v>25105.109999999986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-21562.67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179343.85</v>
      </c>
      <c r="F31" s="29">
        <f t="shared" si="0"/>
        <v>109656.15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179343.85</v>
      </c>
      <c r="F32" s="40">
        <f t="shared" si="0"/>
        <v>109656.15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1200530.8600000001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1200530.8600000001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235640.2</v>
      </c>
      <c r="F35" s="29">
        <f t="shared" si="0"/>
        <v>52359.799999999988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235640.2</v>
      </c>
      <c r="F36" s="40">
        <f t="shared" si="0"/>
        <v>52359.799999999988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15929.28</v>
      </c>
      <c r="F37" s="29">
        <f t="shared" si="0"/>
        <v>2070.7199999999993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15929.28</v>
      </c>
      <c r="F38" s="40">
        <f t="shared" si="0"/>
        <v>2070.7199999999993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13742.9</v>
      </c>
      <c r="F39" s="29">
        <f t="shared" si="0"/>
        <v>2257.1000000000004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13742.9</v>
      </c>
      <c r="F40" s="40">
        <f t="shared" si="0"/>
        <v>2257.1000000000004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408330</v>
      </c>
      <c r="F41" s="29">
        <f t="shared" si="0"/>
        <v>81670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1830064</v>
      </c>
      <c r="E42" s="28">
        <v>1523724</v>
      </c>
      <c r="F42" s="29">
        <f t="shared" si="0"/>
        <v>306340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136700</v>
      </c>
      <c r="E43" s="28">
        <v>115339</v>
      </c>
      <c r="F43" s="29">
        <f t="shared" si="0"/>
        <v>21361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911174.22</v>
      </c>
      <c r="E44" s="28">
        <v>392874.22</v>
      </c>
      <c r="F44" s="29">
        <f t="shared" si="0"/>
        <v>518300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183000</v>
      </c>
      <c r="F45" s="40">
        <f t="shared" si="0"/>
        <v>18300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709874.22</v>
      </c>
      <c r="E46" s="39">
        <v>209874.22</v>
      </c>
      <c r="F46" s="40">
        <f t="shared" si="0"/>
        <v>500000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1566176.46</v>
      </c>
      <c r="E47" s="28" t="s">
        <v>40</v>
      </c>
      <c r="F47" s="29">
        <f t="shared" si="0"/>
        <v>1566176.46</v>
      </c>
    </row>
    <row r="48" spans="1:6" ht="90" x14ac:dyDescent="0.2">
      <c r="A48" s="35" t="s">
        <v>89</v>
      </c>
      <c r="B48" s="26" t="s">
        <v>31</v>
      </c>
      <c r="C48" s="27" t="s">
        <v>90</v>
      </c>
      <c r="D48" s="28" t="s">
        <v>40</v>
      </c>
      <c r="E48" s="28">
        <v>-5594.46</v>
      </c>
      <c r="F48" s="29" t="str">
        <f t="shared" si="0"/>
        <v>-</v>
      </c>
    </row>
    <row r="49" spans="1:6" ht="12.75" customHeight="1" x14ac:dyDescent="0.2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91</v>
      </c>
      <c r="B2" s="90"/>
      <c r="C2" s="90"/>
      <c r="D2" s="90"/>
      <c r="E2" s="1"/>
      <c r="F2" s="14" t="s">
        <v>92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94</v>
      </c>
      <c r="B13" s="54" t="s">
        <v>95</v>
      </c>
      <c r="C13" s="55" t="s">
        <v>96</v>
      </c>
      <c r="D13" s="56">
        <v>6791664.2199999997</v>
      </c>
      <c r="E13" s="57">
        <v>4377063.1100000003</v>
      </c>
      <c r="F13" s="58">
        <f>IF(OR(D13="-",IF(E13="-",0,E13)&gt;=IF(D13="-",0,D13)),"-",IF(D13="-",0,D13)-IF(E13="-",0,E13))</f>
        <v>2414601.1099999994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97</v>
      </c>
      <c r="B15" s="54" t="s">
        <v>95</v>
      </c>
      <c r="C15" s="55" t="s">
        <v>98</v>
      </c>
      <c r="D15" s="56">
        <v>949215</v>
      </c>
      <c r="E15" s="57">
        <v>723525.82</v>
      </c>
      <c r="F15" s="58">
        <f t="shared" ref="F15:F50" si="0">IF(OR(D15="-",IF(E15="-",0,E15)&gt;=IF(D15="-",0,D15)),"-",IF(D15="-",0,D15)-IF(E15="-",0,E15))</f>
        <v>225689.18000000005</v>
      </c>
    </row>
    <row r="16" spans="1:6" ht="22.5" x14ac:dyDescent="0.2">
      <c r="A16" s="53" t="s">
        <v>97</v>
      </c>
      <c r="B16" s="54" t="s">
        <v>95</v>
      </c>
      <c r="C16" s="55" t="s">
        <v>99</v>
      </c>
      <c r="D16" s="56">
        <v>187212</v>
      </c>
      <c r="E16" s="57">
        <v>187212</v>
      </c>
      <c r="F16" s="58" t="str">
        <f t="shared" si="0"/>
        <v>-</v>
      </c>
    </row>
    <row r="17" spans="1:6" ht="22.5" x14ac:dyDescent="0.2">
      <c r="A17" s="53" t="s">
        <v>97</v>
      </c>
      <c r="B17" s="54" t="s">
        <v>95</v>
      </c>
      <c r="C17" s="55" t="s">
        <v>100</v>
      </c>
      <c r="D17" s="56">
        <v>343307.11</v>
      </c>
      <c r="E17" s="57">
        <v>336755.08</v>
      </c>
      <c r="F17" s="58">
        <f t="shared" si="0"/>
        <v>6552.0299999999697</v>
      </c>
    </row>
    <row r="18" spans="1:6" ht="22.5" x14ac:dyDescent="0.2">
      <c r="A18" s="53" t="s">
        <v>101</v>
      </c>
      <c r="B18" s="54" t="s">
        <v>95</v>
      </c>
      <c r="C18" s="55" t="s">
        <v>102</v>
      </c>
      <c r="D18" s="56">
        <v>650672</v>
      </c>
      <c r="E18" s="57">
        <v>483488.11</v>
      </c>
      <c r="F18" s="58">
        <f t="shared" si="0"/>
        <v>167183.89000000001</v>
      </c>
    </row>
    <row r="19" spans="1:6" ht="22.5" x14ac:dyDescent="0.2">
      <c r="A19" s="53" t="s">
        <v>101</v>
      </c>
      <c r="B19" s="54" t="s">
        <v>95</v>
      </c>
      <c r="C19" s="55" t="s">
        <v>103</v>
      </c>
      <c r="D19" s="56">
        <v>183524</v>
      </c>
      <c r="E19" s="57">
        <v>183524</v>
      </c>
      <c r="F19" s="58" t="str">
        <f t="shared" si="0"/>
        <v>-</v>
      </c>
    </row>
    <row r="20" spans="1:6" ht="22.5" x14ac:dyDescent="0.2">
      <c r="A20" s="53" t="s">
        <v>101</v>
      </c>
      <c r="B20" s="54" t="s">
        <v>95</v>
      </c>
      <c r="C20" s="55" t="s">
        <v>104</v>
      </c>
      <c r="D20" s="56">
        <v>251928</v>
      </c>
      <c r="E20" s="57">
        <v>201349.88</v>
      </c>
      <c r="F20" s="58">
        <f t="shared" si="0"/>
        <v>50578.119999999995</v>
      </c>
    </row>
    <row r="21" spans="1:6" ht="22.5" x14ac:dyDescent="0.2">
      <c r="A21" s="53" t="s">
        <v>105</v>
      </c>
      <c r="B21" s="54" t="s">
        <v>95</v>
      </c>
      <c r="C21" s="55" t="s">
        <v>106</v>
      </c>
      <c r="D21" s="56">
        <v>354645.79</v>
      </c>
      <c r="E21" s="57">
        <v>276152.31</v>
      </c>
      <c r="F21" s="58">
        <f t="shared" si="0"/>
        <v>78493.479999999981</v>
      </c>
    </row>
    <row r="22" spans="1:6" ht="22.5" x14ac:dyDescent="0.2">
      <c r="A22" s="53" t="s">
        <v>105</v>
      </c>
      <c r="B22" s="54" t="s">
        <v>95</v>
      </c>
      <c r="C22" s="55" t="s">
        <v>107</v>
      </c>
      <c r="D22" s="56">
        <v>85360</v>
      </c>
      <c r="E22" s="57">
        <v>21339.99</v>
      </c>
      <c r="F22" s="58">
        <f t="shared" si="0"/>
        <v>64020.009999999995</v>
      </c>
    </row>
    <row r="23" spans="1:6" ht="22.5" x14ac:dyDescent="0.2">
      <c r="A23" s="53" t="s">
        <v>105</v>
      </c>
      <c r="B23" s="54" t="s">
        <v>95</v>
      </c>
      <c r="C23" s="55" t="s">
        <v>108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105</v>
      </c>
      <c r="B24" s="54" t="s">
        <v>95</v>
      </c>
      <c r="C24" s="55" t="s">
        <v>109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110</v>
      </c>
      <c r="B25" s="54" t="s">
        <v>95</v>
      </c>
      <c r="C25" s="55" t="s">
        <v>111</v>
      </c>
      <c r="D25" s="56">
        <v>164974.22</v>
      </c>
      <c r="E25" s="57">
        <v>164974.22</v>
      </c>
      <c r="F25" s="58" t="str">
        <f t="shared" si="0"/>
        <v>-</v>
      </c>
    </row>
    <row r="26" spans="1:6" ht="45" x14ac:dyDescent="0.2">
      <c r="A26" s="53" t="s">
        <v>112</v>
      </c>
      <c r="B26" s="54" t="s">
        <v>95</v>
      </c>
      <c r="C26" s="55" t="s">
        <v>113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112</v>
      </c>
      <c r="B27" s="54" t="s">
        <v>95</v>
      </c>
      <c r="C27" s="55" t="s">
        <v>114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115</v>
      </c>
      <c r="B28" s="54" t="s">
        <v>95</v>
      </c>
      <c r="C28" s="55" t="s">
        <v>116</v>
      </c>
      <c r="D28" s="56">
        <v>94500</v>
      </c>
      <c r="E28" s="57">
        <v>85978</v>
      </c>
      <c r="F28" s="58">
        <f t="shared" si="0"/>
        <v>8522</v>
      </c>
    </row>
    <row r="29" spans="1:6" ht="45" x14ac:dyDescent="0.2">
      <c r="A29" s="53" t="s">
        <v>115</v>
      </c>
      <c r="B29" s="54" t="s">
        <v>95</v>
      </c>
      <c r="C29" s="55" t="s">
        <v>117</v>
      </c>
      <c r="D29" s="56">
        <v>28600</v>
      </c>
      <c r="E29" s="57">
        <v>26022</v>
      </c>
      <c r="F29" s="58">
        <f t="shared" si="0"/>
        <v>2578</v>
      </c>
    </row>
    <row r="30" spans="1:6" ht="33.75" x14ac:dyDescent="0.2">
      <c r="A30" s="53" t="s">
        <v>118</v>
      </c>
      <c r="B30" s="54" t="s">
        <v>95</v>
      </c>
      <c r="C30" s="55" t="s">
        <v>119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120</v>
      </c>
      <c r="B31" s="54" t="s">
        <v>95</v>
      </c>
      <c r="C31" s="55" t="s">
        <v>121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122</v>
      </c>
      <c r="B32" s="54" t="s">
        <v>95</v>
      </c>
      <c r="C32" s="55" t="s">
        <v>123</v>
      </c>
      <c r="D32" s="56">
        <v>116000</v>
      </c>
      <c r="E32" s="57">
        <v>115979.48</v>
      </c>
      <c r="F32" s="58">
        <f t="shared" si="0"/>
        <v>20.520000000004075</v>
      </c>
    </row>
    <row r="33" spans="1:6" ht="45" x14ac:dyDescent="0.2">
      <c r="A33" s="53" t="s">
        <v>124</v>
      </c>
      <c r="B33" s="54" t="s">
        <v>95</v>
      </c>
      <c r="C33" s="55" t="s">
        <v>125</v>
      </c>
      <c r="D33" s="56">
        <v>4675.8500000000004</v>
      </c>
      <c r="E33" s="57">
        <v>4675.8500000000004</v>
      </c>
      <c r="F33" s="58" t="str">
        <f t="shared" si="0"/>
        <v>-</v>
      </c>
    </row>
    <row r="34" spans="1:6" ht="33.75" x14ac:dyDescent="0.2">
      <c r="A34" s="53" t="s">
        <v>126</v>
      </c>
      <c r="B34" s="54" t="s">
        <v>95</v>
      </c>
      <c r="C34" s="55" t="s">
        <v>127</v>
      </c>
      <c r="D34" s="56">
        <v>98448</v>
      </c>
      <c r="E34" s="57">
        <v>82040</v>
      </c>
      <c r="F34" s="58">
        <f t="shared" si="0"/>
        <v>16408</v>
      </c>
    </row>
    <row r="35" spans="1:6" ht="33.75" x14ac:dyDescent="0.2">
      <c r="A35" s="53" t="s">
        <v>126</v>
      </c>
      <c r="B35" s="54" t="s">
        <v>95</v>
      </c>
      <c r="C35" s="55" t="s">
        <v>128</v>
      </c>
      <c r="D35" s="56">
        <v>29732</v>
      </c>
      <c r="E35" s="57">
        <v>24779</v>
      </c>
      <c r="F35" s="58">
        <f t="shared" si="0"/>
        <v>4953</v>
      </c>
    </row>
    <row r="36" spans="1:6" ht="33.75" x14ac:dyDescent="0.2">
      <c r="A36" s="53" t="s">
        <v>126</v>
      </c>
      <c r="B36" s="54" t="s">
        <v>95</v>
      </c>
      <c r="C36" s="55" t="s">
        <v>129</v>
      </c>
      <c r="D36" s="56">
        <v>8520</v>
      </c>
      <c r="E36" s="57">
        <v>8520</v>
      </c>
      <c r="F36" s="58" t="str">
        <f t="shared" si="0"/>
        <v>-</v>
      </c>
    </row>
    <row r="37" spans="1:6" x14ac:dyDescent="0.2">
      <c r="A37" s="53" t="s">
        <v>130</v>
      </c>
      <c r="B37" s="54" t="s">
        <v>95</v>
      </c>
      <c r="C37" s="55" t="s">
        <v>131</v>
      </c>
      <c r="D37" s="56">
        <v>95107</v>
      </c>
      <c r="E37" s="57">
        <v>60000</v>
      </c>
      <c r="F37" s="58">
        <f t="shared" si="0"/>
        <v>35107</v>
      </c>
    </row>
    <row r="38" spans="1:6" ht="22.5" x14ac:dyDescent="0.2">
      <c r="A38" s="53" t="s">
        <v>132</v>
      </c>
      <c r="B38" s="54" t="s">
        <v>95</v>
      </c>
      <c r="C38" s="55" t="s">
        <v>133</v>
      </c>
      <c r="D38" s="56">
        <v>157999</v>
      </c>
      <c r="E38" s="57" t="s">
        <v>40</v>
      </c>
      <c r="F38" s="58">
        <f t="shared" si="0"/>
        <v>157999</v>
      </c>
    </row>
    <row r="39" spans="1:6" ht="56.25" x14ac:dyDescent="0.2">
      <c r="A39" s="53" t="s">
        <v>134</v>
      </c>
      <c r="B39" s="54" t="s">
        <v>95</v>
      </c>
      <c r="C39" s="55" t="s">
        <v>135</v>
      </c>
      <c r="D39" s="56">
        <v>478001</v>
      </c>
      <c r="E39" s="57" t="s">
        <v>40</v>
      </c>
      <c r="F39" s="58">
        <f t="shared" si="0"/>
        <v>478001</v>
      </c>
    </row>
    <row r="40" spans="1:6" x14ac:dyDescent="0.2">
      <c r="A40" s="53" t="s">
        <v>136</v>
      </c>
      <c r="B40" s="54" t="s">
        <v>95</v>
      </c>
      <c r="C40" s="55" t="s">
        <v>137</v>
      </c>
      <c r="D40" s="56">
        <v>5013.3599999999997</v>
      </c>
      <c r="E40" s="57">
        <v>5013.3599999999997</v>
      </c>
      <c r="F40" s="58" t="str">
        <f t="shared" si="0"/>
        <v>-</v>
      </c>
    </row>
    <row r="41" spans="1:6" x14ac:dyDescent="0.2">
      <c r="A41" s="53" t="s">
        <v>136</v>
      </c>
      <c r="B41" s="54" t="s">
        <v>95</v>
      </c>
      <c r="C41" s="55" t="s">
        <v>138</v>
      </c>
      <c r="D41" s="56">
        <v>188058.27</v>
      </c>
      <c r="E41" s="57">
        <v>142543.04000000001</v>
      </c>
      <c r="F41" s="58">
        <f t="shared" si="0"/>
        <v>45515.229999999981</v>
      </c>
    </row>
    <row r="42" spans="1:6" ht="22.5" x14ac:dyDescent="0.2">
      <c r="A42" s="53" t="s">
        <v>139</v>
      </c>
      <c r="B42" s="54" t="s">
        <v>95</v>
      </c>
      <c r="C42" s="55" t="s">
        <v>140</v>
      </c>
      <c r="D42" s="56">
        <v>25200</v>
      </c>
      <c r="E42" s="57">
        <v>19200</v>
      </c>
      <c r="F42" s="58">
        <f t="shared" si="0"/>
        <v>6000</v>
      </c>
    </row>
    <row r="43" spans="1:6" ht="22.5" x14ac:dyDescent="0.2">
      <c r="A43" s="53" t="s">
        <v>139</v>
      </c>
      <c r="B43" s="54" t="s">
        <v>95</v>
      </c>
      <c r="C43" s="55" t="s">
        <v>141</v>
      </c>
      <c r="D43" s="56">
        <v>177081.87</v>
      </c>
      <c r="E43" s="57">
        <v>151028.76999999999</v>
      </c>
      <c r="F43" s="58">
        <f t="shared" si="0"/>
        <v>26053.100000000006</v>
      </c>
    </row>
    <row r="44" spans="1:6" ht="45" x14ac:dyDescent="0.2">
      <c r="A44" s="53" t="s">
        <v>142</v>
      </c>
      <c r="B44" s="54" t="s">
        <v>95</v>
      </c>
      <c r="C44" s="55" t="s">
        <v>143</v>
      </c>
      <c r="D44" s="56">
        <v>500000</v>
      </c>
      <c r="E44" s="57" t="s">
        <v>40</v>
      </c>
      <c r="F44" s="58">
        <f t="shared" si="0"/>
        <v>500000</v>
      </c>
    </row>
    <row r="45" spans="1:6" ht="45" x14ac:dyDescent="0.2">
      <c r="A45" s="53" t="s">
        <v>144</v>
      </c>
      <c r="B45" s="54" t="s">
        <v>95</v>
      </c>
      <c r="C45" s="55" t="s">
        <v>145</v>
      </c>
      <c r="D45" s="56">
        <v>978400</v>
      </c>
      <c r="E45" s="57">
        <v>652266.64</v>
      </c>
      <c r="F45" s="58">
        <f t="shared" si="0"/>
        <v>326133.36</v>
      </c>
    </row>
    <row r="46" spans="1:6" ht="22.5" x14ac:dyDescent="0.2">
      <c r="A46" s="53" t="s">
        <v>139</v>
      </c>
      <c r="B46" s="54" t="s">
        <v>95</v>
      </c>
      <c r="C46" s="55" t="s">
        <v>146</v>
      </c>
      <c r="D46" s="56">
        <v>324740</v>
      </c>
      <c r="E46" s="57">
        <v>207328.9</v>
      </c>
      <c r="F46" s="58">
        <f t="shared" si="0"/>
        <v>117411.1</v>
      </c>
    </row>
    <row r="47" spans="1:6" ht="22.5" x14ac:dyDescent="0.2">
      <c r="A47" s="53" t="s">
        <v>139</v>
      </c>
      <c r="B47" s="54" t="s">
        <v>95</v>
      </c>
      <c r="C47" s="55" t="s">
        <v>147</v>
      </c>
      <c r="D47" s="56">
        <v>131249.75</v>
      </c>
      <c r="E47" s="57">
        <v>50808.28</v>
      </c>
      <c r="F47" s="58">
        <f t="shared" si="0"/>
        <v>80441.47</v>
      </c>
    </row>
    <row r="48" spans="1:6" ht="45" x14ac:dyDescent="0.2">
      <c r="A48" s="53" t="s">
        <v>115</v>
      </c>
      <c r="B48" s="54" t="s">
        <v>95</v>
      </c>
      <c r="C48" s="55" t="s">
        <v>148</v>
      </c>
      <c r="D48" s="56">
        <v>60100</v>
      </c>
      <c r="E48" s="57">
        <v>54570</v>
      </c>
      <c r="F48" s="58">
        <f t="shared" si="0"/>
        <v>5530</v>
      </c>
    </row>
    <row r="49" spans="1:6" ht="45" x14ac:dyDescent="0.2">
      <c r="A49" s="53" t="s">
        <v>115</v>
      </c>
      <c r="B49" s="54" t="s">
        <v>95</v>
      </c>
      <c r="C49" s="55" t="s">
        <v>149</v>
      </c>
      <c r="D49" s="56">
        <v>18100</v>
      </c>
      <c r="E49" s="57">
        <v>16430</v>
      </c>
      <c r="F49" s="58">
        <f t="shared" si="0"/>
        <v>1670</v>
      </c>
    </row>
    <row r="50" spans="1:6" ht="22.5" x14ac:dyDescent="0.2">
      <c r="A50" s="53" t="s">
        <v>150</v>
      </c>
      <c r="B50" s="54" t="s">
        <v>95</v>
      </c>
      <c r="C50" s="55" t="s">
        <v>151</v>
      </c>
      <c r="D50" s="56">
        <v>47400</v>
      </c>
      <c r="E50" s="57">
        <v>39500</v>
      </c>
      <c r="F50" s="58">
        <f t="shared" si="0"/>
        <v>7900</v>
      </c>
    </row>
    <row r="51" spans="1:6" ht="9" customHeight="1" x14ac:dyDescent="0.2">
      <c r="A51" s="65"/>
      <c r="B51" s="66"/>
      <c r="C51" s="67"/>
      <c r="D51" s="68"/>
      <c r="E51" s="66"/>
      <c r="F51" s="66"/>
    </row>
    <row r="52" spans="1:6" ht="13.5" customHeight="1" x14ac:dyDescent="0.2">
      <c r="A52" s="69" t="s">
        <v>152</v>
      </c>
      <c r="B52" s="70" t="s">
        <v>153</v>
      </c>
      <c r="C52" s="71" t="s">
        <v>96</v>
      </c>
      <c r="D52" s="72">
        <v>-549.54</v>
      </c>
      <c r="E52" s="72">
        <v>158789.57999999999</v>
      </c>
      <c r="F52" s="73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155</v>
      </c>
      <c r="B1" s="114"/>
      <c r="C1" s="114"/>
      <c r="D1" s="114"/>
      <c r="E1" s="114"/>
      <c r="F1" s="114"/>
    </row>
    <row r="2" spans="1:6" ht="13.15" customHeight="1" x14ac:dyDescent="0.25">
      <c r="A2" s="90" t="s">
        <v>156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158</v>
      </c>
      <c r="B12" s="26" t="s">
        <v>159</v>
      </c>
      <c r="C12" s="76" t="s">
        <v>96</v>
      </c>
      <c r="D12" s="28">
        <v>549.54</v>
      </c>
      <c r="E12" s="28">
        <v>-158789.57999999999</v>
      </c>
      <c r="F12" s="29">
        <v>159339.12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160</v>
      </c>
      <c r="B14" s="82" t="s">
        <v>161</v>
      </c>
      <c r="C14" s="83" t="s">
        <v>96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162</v>
      </c>
      <c r="B15" s="78"/>
      <c r="C15" s="79"/>
      <c r="D15" s="80"/>
      <c r="E15" s="80"/>
      <c r="F15" s="81"/>
    </row>
    <row r="16" spans="1:6" x14ac:dyDescent="0.2">
      <c r="A16" s="53" t="s">
        <v>163</v>
      </c>
      <c r="B16" s="82" t="s">
        <v>164</v>
      </c>
      <c r="C16" s="83" t="s">
        <v>96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162</v>
      </c>
      <c r="B17" s="78"/>
      <c r="C17" s="79"/>
      <c r="D17" s="80"/>
      <c r="E17" s="80"/>
      <c r="F17" s="81"/>
    </row>
    <row r="18" spans="1:6" x14ac:dyDescent="0.2">
      <c r="A18" s="75" t="s">
        <v>165</v>
      </c>
      <c r="B18" s="26" t="s">
        <v>166</v>
      </c>
      <c r="C18" s="76" t="s">
        <v>167</v>
      </c>
      <c r="D18" s="28">
        <v>549.54</v>
      </c>
      <c r="E18" s="28">
        <v>-158789.57999999999</v>
      </c>
      <c r="F18" s="29">
        <v>159339.12</v>
      </c>
    </row>
    <row r="19" spans="1:6" ht="22.5" x14ac:dyDescent="0.2">
      <c r="A19" s="75" t="s">
        <v>168</v>
      </c>
      <c r="B19" s="26" t="s">
        <v>166</v>
      </c>
      <c r="C19" s="76" t="s">
        <v>169</v>
      </c>
      <c r="D19" s="28">
        <v>549.54</v>
      </c>
      <c r="E19" s="28">
        <v>-158789.57999999999</v>
      </c>
      <c r="F19" s="29">
        <v>159339.12</v>
      </c>
    </row>
    <row r="20" spans="1:6" x14ac:dyDescent="0.2">
      <c r="A20" s="75" t="s">
        <v>170</v>
      </c>
      <c r="B20" s="26" t="s">
        <v>171</v>
      </c>
      <c r="C20" s="76" t="s">
        <v>172</v>
      </c>
      <c r="D20" s="28">
        <v>-6791114.6799999997</v>
      </c>
      <c r="E20" s="28">
        <v>-4582353.21</v>
      </c>
      <c r="F20" s="29" t="s">
        <v>154</v>
      </c>
    </row>
    <row r="21" spans="1:6" ht="22.5" x14ac:dyDescent="0.2">
      <c r="A21" s="75" t="s">
        <v>173</v>
      </c>
      <c r="B21" s="26" t="s">
        <v>171</v>
      </c>
      <c r="C21" s="76" t="s">
        <v>174</v>
      </c>
      <c r="D21" s="28">
        <v>-6791114.6799999997</v>
      </c>
      <c r="E21" s="28">
        <v>-4582353.21</v>
      </c>
      <c r="F21" s="29" t="s">
        <v>154</v>
      </c>
    </row>
    <row r="22" spans="1:6" ht="22.5" x14ac:dyDescent="0.2">
      <c r="A22" s="36" t="s">
        <v>175</v>
      </c>
      <c r="B22" s="37" t="s">
        <v>171</v>
      </c>
      <c r="C22" s="84" t="s">
        <v>176</v>
      </c>
      <c r="D22" s="39">
        <v>-6791114.6799999997</v>
      </c>
      <c r="E22" s="39">
        <v>-4582353.21</v>
      </c>
      <c r="F22" s="40" t="s">
        <v>154</v>
      </c>
    </row>
    <row r="23" spans="1:6" x14ac:dyDescent="0.2">
      <c r="A23" s="75" t="s">
        <v>177</v>
      </c>
      <c r="B23" s="26" t="s">
        <v>178</v>
      </c>
      <c r="C23" s="76" t="s">
        <v>179</v>
      </c>
      <c r="D23" s="28">
        <v>6791664.2199999997</v>
      </c>
      <c r="E23" s="28">
        <v>4423563.63</v>
      </c>
      <c r="F23" s="29" t="s">
        <v>154</v>
      </c>
    </row>
    <row r="24" spans="1:6" ht="22.5" x14ac:dyDescent="0.2">
      <c r="A24" s="36" t="s">
        <v>180</v>
      </c>
      <c r="B24" s="37" t="s">
        <v>178</v>
      </c>
      <c r="C24" s="84" t="s">
        <v>181</v>
      </c>
      <c r="D24" s="39">
        <v>6791664.2199999997</v>
      </c>
      <c r="E24" s="39">
        <v>4423563.63</v>
      </c>
      <c r="F24" s="40" t="s">
        <v>154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182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183</v>
      </c>
      <c r="B1" t="s">
        <v>28</v>
      </c>
    </row>
    <row r="2" spans="1:2" x14ac:dyDescent="0.2">
      <c r="A2" t="s">
        <v>184</v>
      </c>
      <c r="B2" t="s">
        <v>185</v>
      </c>
    </row>
    <row r="3" spans="1:2" x14ac:dyDescent="0.2">
      <c r="A3" t="s">
        <v>186</v>
      </c>
      <c r="B3" t="s">
        <v>6</v>
      </c>
    </row>
    <row r="4" spans="1:2" x14ac:dyDescent="0.2">
      <c r="A4" t="s">
        <v>187</v>
      </c>
      <c r="B4" t="s">
        <v>188</v>
      </c>
    </row>
    <row r="5" spans="1:2" x14ac:dyDescent="0.2">
      <c r="A5" t="s">
        <v>189</v>
      </c>
      <c r="B5" t="s">
        <v>190</v>
      </c>
    </row>
    <row r="6" spans="1:2" x14ac:dyDescent="0.2">
      <c r="A6" t="s">
        <v>191</v>
      </c>
      <c r="B6" t="s">
        <v>19</v>
      </c>
    </row>
    <row r="7" spans="1:2" x14ac:dyDescent="0.2">
      <c r="A7" t="s">
        <v>192</v>
      </c>
      <c r="B7" t="s">
        <v>19</v>
      </c>
    </row>
    <row r="8" spans="1:2" x14ac:dyDescent="0.2">
      <c r="A8" t="s">
        <v>193</v>
      </c>
      <c r="B8" t="s">
        <v>194</v>
      </c>
    </row>
    <row r="9" spans="1:2" x14ac:dyDescent="0.2">
      <c r="A9" t="s">
        <v>195</v>
      </c>
      <c r="B9" t="s">
        <v>17</v>
      </c>
    </row>
    <row r="10" spans="1:2" x14ac:dyDescent="0.2">
      <c r="A10" t="s">
        <v>196</v>
      </c>
      <c r="B10" t="s">
        <v>190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2024-11-05T07:25:56Z</dcterms:created>
  <dcterms:modified xsi:type="dcterms:W3CDTF">2024-11-05T07:25:57Z</dcterms:modified>
</cp:coreProperties>
</file>