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25.07.2025" sheetId="1" r:id="rId1"/>
  </sheets>
  <definedNames>
    <definedName name="APPT" localSheetId="0">'Реестр договоров на 25.07.2025'!$A$16</definedName>
    <definedName name="FIO" localSheetId="0">'Реестр договоров на 25.07.2025'!#REF!</definedName>
    <definedName name="LAST_CELL" localSheetId="0">'Реестр договоров на 25.07.2025'!$I$20</definedName>
    <definedName name="SIGN" localSheetId="0">'Реестр договоров на 25.07.2025'!$A$16:$F$17</definedName>
  </definedNames>
  <calcPr calcId="144525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<sst xmlns="http://schemas.openxmlformats.org/spreadsheetml/2006/main" count="78" uniqueCount="56">
  <si>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</si>
  <si>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</si>
  <si>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</si>
  <si>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</si>
  <si>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</si>
  <si>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</si>
  <si>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Сумма договора</t>
  </si>
  <si>
    <t>Основание</t>
  </si>
  <si>
    <t>% аванса</t>
  </si>
  <si>
    <t>Сумма аванса</t>
  </si>
  <si>
    <t>2</t>
  </si>
  <si>
    <t>17.04.2025</t>
  </si>
  <si>
    <t>29.12.2025</t>
  </si>
  <si>
    <t>Индивидуальный предприниматель Барашкина Юлия Николаевна</t>
  </si>
  <si>
    <t>Оказание юридических услуг при оформлении и продаже невостребованных земельных долей ТОО "Елизаветинское" Мокшанского района Пензенской области,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</si>
  <si>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</si>
  <si>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23.04.2025</t>
  </si>
  <si>
    <t>17.06.2025</t>
  </si>
  <si>
    <t>Болдырев Олег Владимирович</t>
  </si>
  <si>
    <t>Оказание услуги по грейдерованию дорог, проводимое в целях текущего содержания дорог общего пользования на территории Елизаветинского сельсовета трактором TEREX TLB840SM, (Пункт 4 части 1 статьи 93 Федерального  закона от 05.04.2013 N 44-ФЗ)</t>
  </si>
  <si>
    <t>22</t>
  </si>
  <si>
    <t>100016</t>
  </si>
  <si>
    <t>12.05.2025</t>
  </si>
  <si>
    <t>27.12.2025</t>
  </si>
  <si>
    <t>АО " Газпром газораспределение Пенза"</t>
  </si>
  <si>
    <t>Техническое обслуживание, текущий ремонт сетей газораспределения и газопотребления, газового оборудования , (Пункт 4 части 1 статьи 93 Федерального  закона от 05.04.2013 N 44-ФЗ)</t>
  </si>
  <si>
    <t>100016/2</t>
  </si>
  <si>
    <t>Техническое обслуживание. ремонт и поверку средств измерений, (Пункт 4 части 1 статьи 93 Федерального  закона от 05.04.2013 N 44-ФЗ)</t>
  </si>
  <si>
    <t>50</t>
  </si>
  <si>
    <t>13.05.2025</t>
  </si>
  <si>
    <t>16.06.2025</t>
  </si>
  <si>
    <t>ООО "Радикс"</t>
  </si>
  <si>
    <t>Выполнение работ по грейдерованию дорог с.Елизаветино, д.Выглядовка Мокшанского района Пензенской области, (Пункт 4 части 1 статьи 93 Федерального  закона от 05.04.2013 N 44-ФЗ)</t>
  </si>
  <si>
    <t>09.06.2025</t>
  </si>
  <si>
    <t>14.07.2025</t>
  </si>
  <si>
    <t>Индивидуальный предприниматель Житаева Елена Николаевна</t>
  </si>
  <si>
    <t>Оказание услуг по заправке, чистке и востановлению оборудования, (Пункт 4 части 1 статьи 93 Федерального  закона от 05.04.2013 N 44-ФЗ)</t>
  </si>
  <si>
    <t>1</t>
  </si>
  <si>
    <t>04.06.2025</t>
  </si>
  <si>
    <t>ООО "Труженик"</t>
  </si>
  <si>
    <t>Оказание юридических услуг при оформлении земельного участка, земли долевой собственности ТОО "Елизаветинское", (Пункт 4 части 1 статьи 93 Федерального  закона от 05.04.2013 N 44-ФЗ)</t>
  </si>
  <si>
    <t>11.06.2025</t>
  </si>
  <si>
    <t>Закрытое акционерное общество "Агро-промышленный комплекс "Нечаевский"</t>
  </si>
  <si>
    <t>06-2025</t>
  </si>
  <si>
    <t>Индивидуальный предприниматель  Бизяева Маргарита Витальевна</t>
  </si>
  <si>
    <t>Выполнение кадастровых работ по межеванию земельного участка, (Пункт 4 части 1 статьи 93 Федерального  закона от 05.04.2013 N 44-ФЗ)</t>
  </si>
  <si>
    <t>10.07.2025</t>
  </si>
  <si>
    <t>Индивидуальный предприниматель Мысов Дмитрий Михайлович</t>
  </si>
  <si>
    <t>Выполнение работ в целях текущего содержания дорог общего пользования по окосу обочин дорог в с. Елизаветино, д. Выглядовка  Мокшанского района Пензенской области трактором МТЗ-82, (Пункт 4 части 1 статьи 93 Федерального  закона от 05.04.2013 N 44-ФЗ)</t>
  </si>
  <si>
    <t>5</t>
  </si>
  <si>
    <t>25.06.2025</t>
  </si>
  <si>
    <t>11.09.2025</t>
  </si>
  <si>
    <t>ООО "Областное дорожное предприятие №3"</t>
  </si>
  <si>
    <t>Выполнение  работ по ремонту дороги в с. Елизаветино улица Молодежная Мокшанского района Пензенской области, проводимое в целях текущего ремонта дорог общего пользования на территории Елизаветинского сельсовета, (Пункт 4 части 1 статьи 93 Федерального  закона от 05.04.2013 N 44-ФЗ)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</si>
  <si>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</si>
  <si>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2 квартал 2025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</si>
</sst>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164" fontId="2" fillId="0" borderId="5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showGridLines="0" tabSelected="1" workbookViewId="0">
      <selection activeCell="L9" sqref="L9"/>
    </sheetView>
  </sheetViews>
  <sheetFormatPr defaultRowHeight="12.75" customHeight="1" x14ac:dyDescent="0.2"/>
  <cols>
    <col min="1" max="1" width="14.140625" customWidth="1"/>
    <col min="2" max="2" width="16.7109375" customWidth="1"/>
    <col min="3" max="3" width="17.28515625" customWidth="1"/>
    <col min="4" max="4" width="22.5703125" customWidth="1"/>
    <col min="5" max="5" width="21" customWidth="1"/>
    <col min="6" max="6" width="16.140625" customWidth="1"/>
    <col min="7" max="7" width="22" customWidth="1"/>
    <col min="8" max="9" width="8.85546875" hidden="1" customWidth="1"/>
  </cols>
  <sheetData>
    <row r="1" spans="1:9" x14ac:dyDescent="0.2">
      <c r="A1" s="3"/>
      <c r="B1" s="3"/>
      <c r="C1" s="3"/>
      <c r="D1" s="3"/>
      <c r="E1" s="4"/>
      <c r="F1" s="3"/>
      <c r="G1" s="4"/>
      <c r="H1" s="5"/>
      <c r="I1" s="3"/>
    </row>
    <row r="2" spans="1:9" ht="94.5" customHeight="1" x14ac:dyDescent="0.2">
      <c r="A2" s="28" t="s">
        <v>55</v>
      </c>
      <c r="B2" s="28"/>
      <c r="C2" s="28"/>
      <c r="D2" s="28"/>
      <c r="E2" s="28"/>
      <c r="F2" s="28"/>
      <c r="G2" s="28"/>
      <c r="H2" s="28"/>
      <c r="I2" s="6"/>
    </row>
    <row r="3" spans="1:9" x14ac:dyDescent="0.2">
      <c r="A3" s="7"/>
      <c r="B3" s="6"/>
      <c r="C3" s="6"/>
      <c r="D3" s="6"/>
      <c r="E3" s="7"/>
      <c r="F3" s="6"/>
      <c r="G3" s="7"/>
      <c r="H3" s="8"/>
      <c r="I3" s="6"/>
    </row>
    <row r="4" spans="1:9" x14ac:dyDescent="0.2">
      <c r="A4" s="9"/>
      <c r="B4" s="10"/>
      <c r="C4" s="10"/>
      <c r="D4" s="10"/>
      <c r="E4" s="9"/>
      <c r="F4" s="3"/>
      <c r="G4" s="4"/>
      <c r="H4" s="5"/>
      <c r="I4" s="3"/>
    </row>
    <row r="5" spans="1:9" x14ac:dyDescent="0.2">
      <c r="A5" s="3" t="s">
        <v>0</v>
      </c>
      <c r="B5" s="3"/>
      <c r="C5" s="3"/>
      <c r="D5" s="3"/>
      <c r="E5" s="4"/>
      <c r="F5" s="3"/>
      <c r="G5" s="4"/>
      <c r="H5" s="5"/>
      <c r="I5" s="3"/>
    </row>
    <row r="6" spans="1:9" ht="22.7" customHeight="1" x14ac:dyDescent="0.2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9" t="s">
        <v>6</v>
      </c>
      <c r="G6" s="27" t="s">
        <v>7</v>
      </c>
      <c r="H6" s="27" t="s">
        <v>8</v>
      </c>
      <c r="I6" s="27" t="s">
        <v>9</v>
      </c>
    </row>
    <row r="7" spans="1:9" ht="26.1" customHeight="1" x14ac:dyDescent="0.2">
      <c r="A7" s="27"/>
      <c r="B7" s="27"/>
      <c r="C7" s="27"/>
      <c r="D7" s="27"/>
      <c r="E7" s="27"/>
      <c r="F7" s="30"/>
      <c r="G7" s="27"/>
      <c r="H7" s="27"/>
      <c r="I7" s="27"/>
    </row>
    <row r="8" spans="1:9" ht="157.5" x14ac:dyDescent="0.2">
      <c r="A8" s="11" t="s">
        <v>10</v>
      </c>
      <c r="B8" s="12" t="s">
        <v>11</v>
      </c>
      <c r="C8" s="12" t="s">
        <v>12</v>
      </c>
      <c r="D8" s="13" t="s">
        <v>13</v>
      </c>
      <c r="E8" s="14" t="s">
        <v>15</v>
      </c>
      <c r="F8" s="15">
        <v>31000</v>
      </c>
      <c r="G8" s="13" t="s">
        <v>14</v>
      </c>
      <c r="H8" s="16"/>
      <c r="I8" s="15"/>
    </row>
    <row r="9" spans="1:9" ht="157.5" x14ac:dyDescent="0.2">
      <c r="A9" s="11" t="s">
        <v>10</v>
      </c>
      <c r="B9" s="12" t="s">
        <v>16</v>
      </c>
      <c r="C9" s="12" t="s">
        <v>17</v>
      </c>
      <c r="D9" s="13" t="s">
        <v>18</v>
      </c>
      <c r="E9" s="14" t="s">
        <v>15</v>
      </c>
      <c r="F9" s="15">
        <v>36000</v>
      </c>
      <c r="G9" s="13" t="s">
        <v>19</v>
      </c>
      <c r="H9" s="16"/>
      <c r="I9" s="15"/>
    </row>
    <row r="10" spans="1:9" ht="115.5" x14ac:dyDescent="0.2">
      <c r="A10" s="11" t="s">
        <v>21</v>
      </c>
      <c r="B10" s="12" t="s">
        <v>22</v>
      </c>
      <c r="C10" s="12" t="s">
        <v>23</v>
      </c>
      <c r="D10" s="13" t="s">
        <v>24</v>
      </c>
      <c r="E10" s="14" t="s">
        <v>15</v>
      </c>
      <c r="F10" s="15">
        <v>4869.22</v>
      </c>
      <c r="G10" s="13" t="s">
        <v>25</v>
      </c>
      <c r="H10" s="16"/>
      <c r="I10" s="15"/>
    </row>
    <row r="11" spans="1:9" ht="94.5" x14ac:dyDescent="0.2">
      <c r="A11" s="11" t="s">
        <v>26</v>
      </c>
      <c r="B11" s="12" t="s">
        <v>22</v>
      </c>
      <c r="C11" s="12" t="s">
        <v>23</v>
      </c>
      <c r="D11" s="13" t="s">
        <v>24</v>
      </c>
      <c r="E11" s="14" t="s">
        <v>15</v>
      </c>
      <c r="F11" s="15">
        <v>7073.63</v>
      </c>
      <c r="G11" s="13" t="s">
        <v>27</v>
      </c>
      <c r="H11" s="16"/>
      <c r="I11" s="15"/>
    </row>
    <row r="12" spans="1:9" ht="115.5" x14ac:dyDescent="0.2">
      <c r="A12" s="11" t="s">
        <v>28</v>
      </c>
      <c r="B12" s="12" t="s">
        <v>29</v>
      </c>
      <c r="C12" s="12" t="s">
        <v>30</v>
      </c>
      <c r="D12" s="13" t="s">
        <v>31</v>
      </c>
      <c r="E12" s="14" t="s">
        <v>15</v>
      </c>
      <c r="F12" s="15">
        <v>62370</v>
      </c>
      <c r="G12" s="13" t="s">
        <v>32</v>
      </c>
      <c r="H12" s="16"/>
      <c r="I12" s="15"/>
    </row>
    <row r="13" spans="1:9" ht="84" x14ac:dyDescent="0.2">
      <c r="A13" s="11" t="s">
        <v>10</v>
      </c>
      <c r="B13" s="12" t="s">
        <v>33</v>
      </c>
      <c r="C13" s="12" t="s">
        <v>34</v>
      </c>
      <c r="D13" s="13" t="s">
        <v>35</v>
      </c>
      <c r="E13" s="14" t="s">
        <v>15</v>
      </c>
      <c r="F13" s="15">
        <v>12100</v>
      </c>
      <c r="G13" s="13" t="s">
        <v>36</v>
      </c>
      <c r="H13" s="16"/>
      <c r="I13" s="15"/>
    </row>
    <row r="14" spans="1:9" ht="126" x14ac:dyDescent="0.2">
      <c r="A14" s="11" t="s">
        <v>37</v>
      </c>
      <c r="B14" s="12" t="s">
        <v>38</v>
      </c>
      <c r="C14" s="12" t="s">
        <v>12</v>
      </c>
      <c r="D14" s="13" t="s">
        <v>39</v>
      </c>
      <c r="E14" s="14" t="s">
        <v>15</v>
      </c>
      <c r="F14" s="15">
        <v>183000</v>
      </c>
      <c r="G14" s="13" t="s">
        <v>40</v>
      </c>
      <c r="H14" s="16"/>
      <c r="I14" s="15"/>
    </row>
    <row r="15" spans="1:9" ht="126" x14ac:dyDescent="0.2">
      <c r="A15" s="11" t="s">
        <v>10</v>
      </c>
      <c r="B15" s="12" t="s">
        <v>41</v>
      </c>
      <c r="C15" s="12" t="s">
        <v>12</v>
      </c>
      <c r="D15" s="13" t="s">
        <v>42</v>
      </c>
      <c r="E15" s="14" t="s">
        <v>15</v>
      </c>
      <c r="F15" s="15">
        <v>77000</v>
      </c>
      <c r="G15" s="13" t="s">
        <v>40</v>
      </c>
      <c r="H15" s="16"/>
      <c r="I15" s="15"/>
    </row>
    <row r="16" spans="1:9" ht="94.5" x14ac:dyDescent="0.2">
      <c r="A16" s="11" t="s">
        <v>43</v>
      </c>
      <c r="B16" s="12" t="s">
        <v>30</v>
      </c>
      <c r="C16" s="12" t="s">
        <v>34</v>
      </c>
      <c r="D16" s="13" t="s">
        <v>44</v>
      </c>
      <c r="E16" s="14" t="s">
        <v>15</v>
      </c>
      <c r="F16" s="15">
        <v>14000</v>
      </c>
      <c r="G16" s="13" t="s">
        <v>45</v>
      </c>
      <c r="H16" s="16"/>
      <c r="I16" s="15"/>
    </row>
    <row r="17" spans="1:9" ht="157.5" x14ac:dyDescent="0.2">
      <c r="A17" s="11" t="s">
        <v>20</v>
      </c>
      <c r="B17" s="12" t="s">
        <v>30</v>
      </c>
      <c r="C17" s="12" t="s">
        <v>46</v>
      </c>
      <c r="D17" s="13" t="s">
        <v>47</v>
      </c>
      <c r="E17" s="14" t="s">
        <v>15</v>
      </c>
      <c r="F17" s="15">
        <v>15000</v>
      </c>
      <c r="G17" s="13" t="s">
        <v>48</v>
      </c>
      <c r="H17" s="16"/>
      <c r="I17" s="15"/>
    </row>
    <row r="18" spans="1:9" ht="178.5" x14ac:dyDescent="0.2">
      <c r="A18" s="11" t="s">
        <v>49</v>
      </c>
      <c r="B18" s="12" t="s">
        <v>50</v>
      </c>
      <c r="C18" s="12" t="s">
        <v>51</v>
      </c>
      <c r="D18" s="13" t="s">
        <v>52</v>
      </c>
      <c r="E18" s="14" t="s">
        <v>15</v>
      </c>
      <c r="F18" s="15">
        <v>252000</v>
      </c>
      <c r="G18" s="17" t="s">
        <v>53</v>
      </c>
      <c r="H18" s="16"/>
      <c r="I18" s="15"/>
    </row>
    <row r="19" spans="1:9" x14ac:dyDescent="0.2">
      <c r="A19" s="24" t="s">
        <v>54</v>
      </c>
      <c r="B19" s="25"/>
      <c r="C19" s="25"/>
      <c r="D19" s="25"/>
      <c r="E19" s="25"/>
      <c r="F19" s="19">
        <f>SUM(F8:F18)</f>
        <v>694412.85</v>
      </c>
      <c r="G19" s="18"/>
      <c r="H19" s="20"/>
      <c r="I19" s="20"/>
    </row>
    <row r="20" spans="1:9" x14ac:dyDescent="0.2">
      <c r="A20" s="2"/>
      <c r="B20" s="2"/>
      <c r="C20" s="26"/>
      <c r="D20" s="26"/>
      <c r="E20" s="26"/>
      <c r="F20" s="2"/>
      <c r="G20" s="21"/>
      <c r="H20" s="21"/>
      <c r="I20" s="21"/>
    </row>
    <row r="21" spans="1:9" x14ac:dyDescent="0.2">
      <c r="A21" s="2"/>
      <c r="B21" s="2"/>
      <c r="C21" s="1"/>
      <c r="D21" s="1"/>
      <c r="E21" s="1"/>
      <c r="F21" s="2"/>
      <c r="G21" s="22"/>
      <c r="H21" s="23"/>
      <c r="I21" s="21"/>
    </row>
  </sheetData>
  <mergeCells count="12">
    <mergeCell ref="H6:H7"/>
    <mergeCell ref="A2:H2"/>
    <mergeCell ref="A19:E19"/>
    <mergeCell ref="C20:E20"/>
    <mergeCell ref="I6:I7"/>
    <mergeCell ref="A6:A7"/>
    <mergeCell ref="B6:B7"/>
    <mergeCell ref="C6:C7"/>
    <mergeCell ref="D6:D7"/>
    <mergeCell ref="E6:E7"/>
    <mergeCell ref="F6:F7"/>
    <mergeCell ref="G6:G7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25.07.2025</vt:lpstr>
      <vt:lpstr>'Реестр договоров на 25.07.2025'!APPT</vt:lpstr>
      <vt:lpstr>'Реестр договоров на 25.07.2025'!LAST_CELL</vt:lpstr>
      <vt:lpstr>'Реестр договоров на 25.07.2025'!SIGN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rep:2.56.0.431</dc:description>
  <cp:lastModifiedBy>user</cp:lastModifiedBy>
  <dcterms:created xsi:type="dcterms:W3CDTF">2025-07-25T06:43:33Z</dcterms:created>
  <dcterms:modified xsi:type="dcterms:W3CDTF">2025-07-25T06:46:27Z</dcterms:modified>
</cp:coreProperties>
</file>