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Источники!$F$38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Источники!$A$26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</calcChain>
</file>

<file path=xl/sharedStrings.xml><?xml version="1.0" encoding="utf-8"?>
<sst xmlns="http://schemas.openxmlformats.org/spreadsheetml/2006/main" count="342" uniqueCount="201">
  <si>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</si>
  <si>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</si>
  <si>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</si>
  <si>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</si>
  <si>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</si>
  <si>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2025 г.</t>
  </si>
  <si>
    <t>01.05.2025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</si>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</sst>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7539884.3700000001</v>
      </c>
      <c r="E19" s="28">
        <v>4548366.25</v>
      </c>
      <c r="F19" s="29">
        <f>IF(OR(D19="-",IF(E19="-",0,E19)&gt;=IF(D19="-",0,D19)),"-",IF(D19="-",0,D19)-IF(E19="-",0,E19))</f>
        <v>2991518.12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188000</v>
      </c>
      <c r="E21" s="28">
        <v>45591.61</v>
      </c>
      <c r="F21" s="29">
        <f t="shared" ref="F21:F49" si="0">IF(OR(D21="-",IF(E21="-",0,E21)&gt;=IF(D21="-",0,D21)),"-",IF(D21="-",0,D21)-IF(E21="-",0,E21))</f>
        <v>142408.39000000001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188000</v>
      </c>
      <c r="E22" s="39">
        <v>45591.61</v>
      </c>
      <c r="F22" s="40">
        <f t="shared" si="0"/>
        <v>142408.39000000001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3.48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3.48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2000</v>
      </c>
      <c r="E25" s="28">
        <v>119.42</v>
      </c>
      <c r="F25" s="29">
        <f t="shared" si="0"/>
        <v>1880.58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2000</v>
      </c>
      <c r="E26" s="39">
        <v>15.06</v>
      </c>
      <c r="F26" s="40">
        <f t="shared" si="0"/>
        <v>1984.94</v>
      </c>
    </row>
    <row r="27" spans="1:6" ht="146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104.36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659000</v>
      </c>
      <c r="E28" s="28">
        <v>207203.53</v>
      </c>
      <c r="F28" s="29">
        <f t="shared" si="0"/>
        <v>451796.47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1197.29</v>
      </c>
      <c r="F29" s="29">
        <f t="shared" si="0"/>
        <v>1802.71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665500</v>
      </c>
      <c r="E30" s="28">
        <v>230599.9</v>
      </c>
      <c r="F30" s="29">
        <f t="shared" si="0"/>
        <v>434900.1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-67500</v>
      </c>
      <c r="E31" s="28">
        <v>-17038.21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377000</v>
      </c>
      <c r="E32" s="28">
        <v>1957541.1</v>
      </c>
      <c r="F32" s="29" t="str">
        <f t="shared" si="0"/>
        <v>-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377000</v>
      </c>
      <c r="E33" s="39">
        <v>1957541.1</v>
      </c>
      <c r="F33" s="40" t="str">
        <f t="shared" si="0"/>
        <v>-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158000</v>
      </c>
      <c r="E34" s="28">
        <v>6370.28</v>
      </c>
      <c r="F34" s="29">
        <f t="shared" si="0"/>
        <v>151629.72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158000</v>
      </c>
      <c r="E35" s="39">
        <v>6370.28</v>
      </c>
      <c r="F35" s="40">
        <f t="shared" si="0"/>
        <v>151629.72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300000</v>
      </c>
      <c r="E36" s="28">
        <v>519894.5</v>
      </c>
      <c r="F36" s="29" t="str">
        <f t="shared" si="0"/>
        <v>-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300000</v>
      </c>
      <c r="E37" s="39">
        <v>519894.5</v>
      </c>
      <c r="F37" s="40" t="str">
        <f t="shared" si="0"/>
        <v>-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569000</v>
      </c>
      <c r="E38" s="28">
        <v>18836.29</v>
      </c>
      <c r="F38" s="29">
        <f t="shared" si="0"/>
        <v>550163.71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569000</v>
      </c>
      <c r="E39" s="39">
        <v>18836.29</v>
      </c>
      <c r="F39" s="40">
        <f t="shared" si="0"/>
        <v>550163.71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4400</v>
      </c>
      <c r="E40" s="28">
        <v>4449.92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4400</v>
      </c>
      <c r="E41" s="39">
        <v>4449.92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680900</v>
      </c>
      <c r="E42" s="28">
        <v>226968</v>
      </c>
      <c r="F42" s="29">
        <f t="shared" si="0"/>
        <v>453932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1454909</v>
      </c>
      <c r="E43" s="28">
        <v>942400</v>
      </c>
      <c r="F43" s="29">
        <f t="shared" si="0"/>
        <v>512509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405900</v>
      </c>
      <c r="E44" s="28">
        <v>135304</v>
      </c>
      <c r="F44" s="29">
        <f t="shared" si="0"/>
        <v>270596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1249658.77</v>
      </c>
      <c r="E45" s="28">
        <v>269160</v>
      </c>
      <c r="F45" s="29">
        <f t="shared" si="0"/>
        <v>980498.77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724100</v>
      </c>
      <c r="E46" s="39">
        <v>263160</v>
      </c>
      <c r="F46" s="40">
        <f t="shared" si="0"/>
        <v>460940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525558.77</v>
      </c>
      <c r="E47" s="39">
        <v>6000</v>
      </c>
      <c r="F47" s="40">
        <f t="shared" si="0"/>
        <v>519558.77</v>
      </c>
    </row>
    <row r="48" spans="1:6" ht="22.5">
      <c r="A48" s="25" t="s">
        <v>89</v>
      </c>
      <c r="B48" s="26" t="s">
        <v>31</v>
      </c>
      <c r="C48" s="27" t="s">
        <v>90</v>
      </c>
      <c r="D48" s="28">
        <v>890116.6</v>
      </c>
      <c r="E48" s="28" t="s">
        <v>40</v>
      </c>
      <c r="F48" s="29">
        <f t="shared" si="0"/>
        <v>890116.6</v>
      </c>
    </row>
    <row r="49" spans="1:6" ht="90">
      <c r="A49" s="35" t="s">
        <v>91</v>
      </c>
      <c r="B49" s="26" t="s">
        <v>31</v>
      </c>
      <c r="C49" s="27" t="s">
        <v>92</v>
      </c>
      <c r="D49" s="28" t="s">
        <v>40</v>
      </c>
      <c r="E49" s="28">
        <v>-234.86</v>
      </c>
      <c r="F49" s="29" t="str">
        <f t="shared" si="0"/>
        <v>-</v>
      </c>
    </row>
    <row r="50" spans="1:6" ht="12.75" customHeight="1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96</v>
      </c>
      <c r="B13" s="54" t="s">
        <v>97</v>
      </c>
      <c r="C13" s="55" t="s">
        <v>98</v>
      </c>
      <c r="D13" s="56">
        <v>7647207.3200000003</v>
      </c>
      <c r="E13" s="57">
        <v>2787576.19</v>
      </c>
      <c r="F13" s="58">
        <f>IF(OR(D13="-",IF(E13="-",0,E13)&gt;=IF(D13="-",0,D13)),"-",IF(D13="-",0,D13)-IF(E13="-",0,E13))</f>
        <v>4859631.1300000008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99</v>
      </c>
      <c r="B15" s="54" t="s">
        <v>97</v>
      </c>
      <c r="C15" s="55" t="s">
        <v>100</v>
      </c>
      <c r="D15" s="56">
        <v>1093179.53</v>
      </c>
      <c r="E15" s="57">
        <v>328776.61</v>
      </c>
      <c r="F15" s="58">
        <f t="shared" ref="F15:F48" si="0">IF(OR(D15="-",IF(E15="-",0,E15)&gt;=IF(D15="-",0,D15)),"-",IF(D15="-",0,D15)-IF(E15="-",0,E15))</f>
        <v>764402.92</v>
      </c>
    </row>
    <row r="16" spans="1:6" ht="22.5">
      <c r="A16" s="53" t="s">
        <v>99</v>
      </c>
      <c r="B16" s="54" t="s">
        <v>97</v>
      </c>
      <c r="C16" s="55" t="s">
        <v>101</v>
      </c>
      <c r="D16" s="56">
        <v>142788</v>
      </c>
      <c r="E16" s="57">
        <v>139126</v>
      </c>
      <c r="F16" s="58">
        <f t="shared" si="0"/>
        <v>3662</v>
      </c>
    </row>
    <row r="17" spans="1:6" ht="22.5">
      <c r="A17" s="53" t="s">
        <v>99</v>
      </c>
      <c r="B17" s="54" t="s">
        <v>97</v>
      </c>
      <c r="C17" s="55" t="s">
        <v>102</v>
      </c>
      <c r="D17" s="56">
        <v>373219.02</v>
      </c>
      <c r="E17" s="57">
        <v>89874.01</v>
      </c>
      <c r="F17" s="58">
        <f t="shared" si="0"/>
        <v>283345.01</v>
      </c>
    </row>
    <row r="18" spans="1:6" ht="22.5">
      <c r="A18" s="53" t="s">
        <v>103</v>
      </c>
      <c r="B18" s="54" t="s">
        <v>97</v>
      </c>
      <c r="C18" s="55" t="s">
        <v>104</v>
      </c>
      <c r="D18" s="56">
        <v>207252</v>
      </c>
      <c r="E18" s="57">
        <v>197861.24</v>
      </c>
      <c r="F18" s="58">
        <f t="shared" si="0"/>
        <v>9390.7600000000093</v>
      </c>
    </row>
    <row r="19" spans="1:6" ht="22.5">
      <c r="A19" s="53" t="s">
        <v>103</v>
      </c>
      <c r="B19" s="54" t="s">
        <v>97</v>
      </c>
      <c r="C19" s="55" t="s">
        <v>105</v>
      </c>
      <c r="D19" s="56">
        <v>228516</v>
      </c>
      <c r="E19" s="57">
        <v>39723.9</v>
      </c>
      <c r="F19" s="58">
        <f t="shared" si="0"/>
        <v>188792.1</v>
      </c>
    </row>
    <row r="20" spans="1:6" ht="22.5">
      <c r="A20" s="53" t="s">
        <v>103</v>
      </c>
      <c r="B20" s="54" t="s">
        <v>97</v>
      </c>
      <c r="C20" s="55" t="s">
        <v>106</v>
      </c>
      <c r="D20" s="56">
        <v>265052</v>
      </c>
      <c r="E20" s="57">
        <v>31348.59</v>
      </c>
      <c r="F20" s="58">
        <f t="shared" si="0"/>
        <v>233703.41</v>
      </c>
    </row>
    <row r="21" spans="1:6" ht="22.5">
      <c r="A21" s="53" t="s">
        <v>107</v>
      </c>
      <c r="B21" s="54" t="s">
        <v>97</v>
      </c>
      <c r="C21" s="55" t="s">
        <v>108</v>
      </c>
      <c r="D21" s="56">
        <v>401348</v>
      </c>
      <c r="E21" s="57">
        <v>192949.73</v>
      </c>
      <c r="F21" s="58">
        <f t="shared" si="0"/>
        <v>208398.27</v>
      </c>
    </row>
    <row r="22" spans="1:6" ht="22.5">
      <c r="A22" s="53" t="s">
        <v>107</v>
      </c>
      <c r="B22" s="54" t="s">
        <v>97</v>
      </c>
      <c r="C22" s="55" t="s">
        <v>109</v>
      </c>
      <c r="D22" s="56">
        <v>227390</v>
      </c>
      <c r="E22" s="57">
        <v>99979.19</v>
      </c>
      <c r="F22" s="58">
        <f t="shared" si="0"/>
        <v>127410.81</v>
      </c>
    </row>
    <row r="23" spans="1:6" ht="22.5">
      <c r="A23" s="53" t="s">
        <v>107</v>
      </c>
      <c r="B23" s="54" t="s">
        <v>97</v>
      </c>
      <c r="C23" s="55" t="s">
        <v>110</v>
      </c>
      <c r="D23" s="56">
        <v>23000</v>
      </c>
      <c r="E23" s="57" t="s">
        <v>40</v>
      </c>
      <c r="F23" s="58">
        <f t="shared" si="0"/>
        <v>23000</v>
      </c>
    </row>
    <row r="24" spans="1:6" ht="22.5">
      <c r="A24" s="53" t="s">
        <v>107</v>
      </c>
      <c r="B24" s="54" t="s">
        <v>97</v>
      </c>
      <c r="C24" s="55" t="s">
        <v>111</v>
      </c>
      <c r="D24" s="56">
        <v>1800</v>
      </c>
      <c r="E24" s="57">
        <v>450</v>
      </c>
      <c r="F24" s="58">
        <f t="shared" si="0"/>
        <v>1350</v>
      </c>
    </row>
    <row r="25" spans="1:6" ht="22.5">
      <c r="A25" s="53" t="s">
        <v>107</v>
      </c>
      <c r="B25" s="54" t="s">
        <v>97</v>
      </c>
      <c r="C25" s="55" t="s">
        <v>112</v>
      </c>
      <c r="D25" s="56">
        <v>1000</v>
      </c>
      <c r="E25" s="57" t="s">
        <v>40</v>
      </c>
      <c r="F25" s="58">
        <f t="shared" si="0"/>
        <v>1000</v>
      </c>
    </row>
    <row r="26" spans="1:6" ht="67.5">
      <c r="A26" s="53" t="s">
        <v>113</v>
      </c>
      <c r="B26" s="54" t="s">
        <v>97</v>
      </c>
      <c r="C26" s="55" t="s">
        <v>114</v>
      </c>
      <c r="D26" s="56">
        <v>18013.560000000001</v>
      </c>
      <c r="E26" s="57" t="s">
        <v>40</v>
      </c>
      <c r="F26" s="58">
        <f t="shared" si="0"/>
        <v>18013.560000000001</v>
      </c>
    </row>
    <row r="27" spans="1:6" ht="45">
      <c r="A27" s="53" t="s">
        <v>115</v>
      </c>
      <c r="B27" s="54" t="s">
        <v>97</v>
      </c>
      <c r="C27" s="55" t="s">
        <v>116</v>
      </c>
      <c r="D27" s="56">
        <v>483526.65</v>
      </c>
      <c r="E27" s="57" t="s">
        <v>40</v>
      </c>
      <c r="F27" s="58">
        <f t="shared" si="0"/>
        <v>483526.65</v>
      </c>
    </row>
    <row r="28" spans="1:6" ht="56.25">
      <c r="A28" s="53" t="s">
        <v>117</v>
      </c>
      <c r="B28" s="54" t="s">
        <v>97</v>
      </c>
      <c r="C28" s="55" t="s">
        <v>118</v>
      </c>
      <c r="D28" s="56">
        <v>18018.560000000001</v>
      </c>
      <c r="E28" s="57" t="s">
        <v>40</v>
      </c>
      <c r="F28" s="58">
        <f t="shared" si="0"/>
        <v>18018.560000000001</v>
      </c>
    </row>
    <row r="29" spans="1:6" ht="45">
      <c r="A29" s="53" t="s">
        <v>119</v>
      </c>
      <c r="B29" s="54" t="s">
        <v>97</v>
      </c>
      <c r="C29" s="55" t="s">
        <v>120</v>
      </c>
      <c r="D29" s="56">
        <v>318400</v>
      </c>
      <c r="E29" s="57">
        <v>115792</v>
      </c>
      <c r="F29" s="58">
        <f t="shared" si="0"/>
        <v>202608</v>
      </c>
    </row>
    <row r="30" spans="1:6" ht="45">
      <c r="A30" s="53" t="s">
        <v>119</v>
      </c>
      <c r="B30" s="54" t="s">
        <v>97</v>
      </c>
      <c r="C30" s="55" t="s">
        <v>121</v>
      </c>
      <c r="D30" s="56">
        <v>96200</v>
      </c>
      <c r="E30" s="57">
        <v>34968</v>
      </c>
      <c r="F30" s="58">
        <f t="shared" si="0"/>
        <v>61232</v>
      </c>
    </row>
    <row r="31" spans="1:6" ht="33.75">
      <c r="A31" s="53" t="s">
        <v>122</v>
      </c>
      <c r="B31" s="54" t="s">
        <v>97</v>
      </c>
      <c r="C31" s="55" t="s">
        <v>123</v>
      </c>
      <c r="D31" s="56">
        <v>2000</v>
      </c>
      <c r="E31" s="57">
        <v>2000</v>
      </c>
      <c r="F31" s="58" t="str">
        <f t="shared" si="0"/>
        <v>-</v>
      </c>
    </row>
    <row r="32" spans="1:6" ht="33.75">
      <c r="A32" s="53" t="s">
        <v>124</v>
      </c>
      <c r="B32" s="54" t="s">
        <v>97</v>
      </c>
      <c r="C32" s="55" t="s">
        <v>125</v>
      </c>
      <c r="D32" s="56">
        <v>600</v>
      </c>
      <c r="E32" s="57">
        <v>600</v>
      </c>
      <c r="F32" s="58" t="str">
        <f t="shared" si="0"/>
        <v>-</v>
      </c>
    </row>
    <row r="33" spans="1:6" ht="22.5">
      <c r="A33" s="53" t="s">
        <v>126</v>
      </c>
      <c r="B33" s="54" t="s">
        <v>97</v>
      </c>
      <c r="C33" s="55" t="s">
        <v>127</v>
      </c>
      <c r="D33" s="56">
        <v>20000</v>
      </c>
      <c r="E33" s="57" t="s">
        <v>40</v>
      </c>
      <c r="F33" s="58">
        <f t="shared" si="0"/>
        <v>20000</v>
      </c>
    </row>
    <row r="34" spans="1:6" ht="33.75">
      <c r="A34" s="53" t="s">
        <v>128</v>
      </c>
      <c r="B34" s="54" t="s">
        <v>97</v>
      </c>
      <c r="C34" s="55" t="s">
        <v>129</v>
      </c>
      <c r="D34" s="56">
        <v>311751</v>
      </c>
      <c r="E34" s="57">
        <v>100380</v>
      </c>
      <c r="F34" s="58">
        <f t="shared" si="0"/>
        <v>211371</v>
      </c>
    </row>
    <row r="35" spans="1:6" ht="33.75">
      <c r="A35" s="53" t="s">
        <v>128</v>
      </c>
      <c r="B35" s="54" t="s">
        <v>97</v>
      </c>
      <c r="C35" s="55" t="s">
        <v>130</v>
      </c>
      <c r="D35" s="56">
        <v>94149</v>
      </c>
      <c r="E35" s="57">
        <v>30314.880000000001</v>
      </c>
      <c r="F35" s="58">
        <f t="shared" si="0"/>
        <v>63834.119999999995</v>
      </c>
    </row>
    <row r="36" spans="1:6" ht="90">
      <c r="A36" s="65" t="s">
        <v>131</v>
      </c>
      <c r="B36" s="54" t="s">
        <v>97</v>
      </c>
      <c r="C36" s="55" t="s">
        <v>132</v>
      </c>
      <c r="D36" s="56">
        <v>6000</v>
      </c>
      <c r="E36" s="57">
        <v>6000</v>
      </c>
      <c r="F36" s="58" t="str">
        <f t="shared" si="0"/>
        <v>-</v>
      </c>
    </row>
    <row r="37" spans="1:6" ht="33.75">
      <c r="A37" s="53" t="s">
        <v>133</v>
      </c>
      <c r="B37" s="54" t="s">
        <v>97</v>
      </c>
      <c r="C37" s="55" t="s">
        <v>134</v>
      </c>
      <c r="D37" s="56">
        <v>1260000</v>
      </c>
      <c r="E37" s="57">
        <v>302000</v>
      </c>
      <c r="F37" s="58">
        <f t="shared" si="0"/>
        <v>958000</v>
      </c>
    </row>
    <row r="38" spans="1:6" ht="33.75">
      <c r="A38" s="53" t="s">
        <v>135</v>
      </c>
      <c r="B38" s="54" t="s">
        <v>97</v>
      </c>
      <c r="C38" s="55" t="s">
        <v>136</v>
      </c>
      <c r="D38" s="56">
        <v>26300</v>
      </c>
      <c r="E38" s="57">
        <v>7995.25</v>
      </c>
      <c r="F38" s="58">
        <f t="shared" si="0"/>
        <v>18304.75</v>
      </c>
    </row>
    <row r="39" spans="1:6" ht="90">
      <c r="A39" s="65" t="s">
        <v>137</v>
      </c>
      <c r="B39" s="54" t="s">
        <v>97</v>
      </c>
      <c r="C39" s="55" t="s">
        <v>138</v>
      </c>
      <c r="D39" s="56">
        <v>500000</v>
      </c>
      <c r="E39" s="57">
        <v>500000</v>
      </c>
      <c r="F39" s="58" t="str">
        <f t="shared" si="0"/>
        <v>-</v>
      </c>
    </row>
    <row r="40" spans="1:6">
      <c r="A40" s="53" t="s">
        <v>139</v>
      </c>
      <c r="B40" s="54" t="s">
        <v>97</v>
      </c>
      <c r="C40" s="55" t="s">
        <v>140</v>
      </c>
      <c r="D40" s="56">
        <v>5000</v>
      </c>
      <c r="E40" s="57" t="s">
        <v>40</v>
      </c>
      <c r="F40" s="58">
        <f t="shared" si="0"/>
        <v>5000</v>
      </c>
    </row>
    <row r="41" spans="1:6" ht="22.5">
      <c r="A41" s="53" t="s">
        <v>141</v>
      </c>
      <c r="B41" s="54" t="s">
        <v>97</v>
      </c>
      <c r="C41" s="55" t="s">
        <v>142</v>
      </c>
      <c r="D41" s="56">
        <v>20500</v>
      </c>
      <c r="E41" s="57">
        <v>5563.52</v>
      </c>
      <c r="F41" s="58">
        <f t="shared" si="0"/>
        <v>14936.48</v>
      </c>
    </row>
    <row r="42" spans="1:6" ht="22.5">
      <c r="A42" s="53" t="s">
        <v>141</v>
      </c>
      <c r="B42" s="54" t="s">
        <v>97</v>
      </c>
      <c r="C42" s="55" t="s">
        <v>143</v>
      </c>
      <c r="D42" s="56">
        <v>157500</v>
      </c>
      <c r="E42" s="57">
        <v>79036.289999999994</v>
      </c>
      <c r="F42" s="58">
        <f t="shared" si="0"/>
        <v>78463.710000000006</v>
      </c>
    </row>
    <row r="43" spans="1:6" ht="45">
      <c r="A43" s="53" t="s">
        <v>144</v>
      </c>
      <c r="B43" s="54" t="s">
        <v>97</v>
      </c>
      <c r="C43" s="55" t="s">
        <v>145</v>
      </c>
      <c r="D43" s="56">
        <v>611500</v>
      </c>
      <c r="E43" s="57">
        <v>203832</v>
      </c>
      <c r="F43" s="58">
        <f t="shared" si="0"/>
        <v>407668</v>
      </c>
    </row>
    <row r="44" spans="1:6" ht="22.5">
      <c r="A44" s="53" t="s">
        <v>141</v>
      </c>
      <c r="B44" s="54" t="s">
        <v>97</v>
      </c>
      <c r="C44" s="55" t="s">
        <v>146</v>
      </c>
      <c r="D44" s="56">
        <v>286773</v>
      </c>
      <c r="E44" s="57">
        <v>132354.62</v>
      </c>
      <c r="F44" s="58">
        <f t="shared" si="0"/>
        <v>154418.38</v>
      </c>
    </row>
    <row r="45" spans="1:6" ht="22.5">
      <c r="A45" s="53" t="s">
        <v>141</v>
      </c>
      <c r="B45" s="54" t="s">
        <v>97</v>
      </c>
      <c r="C45" s="55" t="s">
        <v>147</v>
      </c>
      <c r="D45" s="56">
        <v>86606</v>
      </c>
      <c r="E45" s="57">
        <v>17642.36</v>
      </c>
      <c r="F45" s="58">
        <f t="shared" si="0"/>
        <v>68963.64</v>
      </c>
    </row>
    <row r="46" spans="1:6" ht="45">
      <c r="A46" s="53" t="s">
        <v>119</v>
      </c>
      <c r="B46" s="54" t="s">
        <v>97</v>
      </c>
      <c r="C46" s="55" t="s">
        <v>148</v>
      </c>
      <c r="D46" s="56">
        <v>237800</v>
      </c>
      <c r="E46" s="57">
        <v>86332</v>
      </c>
      <c r="F46" s="58">
        <f t="shared" si="0"/>
        <v>151468</v>
      </c>
    </row>
    <row r="47" spans="1:6" ht="45">
      <c r="A47" s="53" t="s">
        <v>119</v>
      </c>
      <c r="B47" s="54" t="s">
        <v>97</v>
      </c>
      <c r="C47" s="55" t="s">
        <v>149</v>
      </c>
      <c r="D47" s="56">
        <v>71700</v>
      </c>
      <c r="E47" s="57">
        <v>26068</v>
      </c>
      <c r="F47" s="58">
        <f t="shared" si="0"/>
        <v>45632</v>
      </c>
    </row>
    <row r="48" spans="1:6" ht="22.5">
      <c r="A48" s="53" t="s">
        <v>150</v>
      </c>
      <c r="B48" s="54" t="s">
        <v>97</v>
      </c>
      <c r="C48" s="55" t="s">
        <v>151</v>
      </c>
      <c r="D48" s="56">
        <v>50325</v>
      </c>
      <c r="E48" s="57">
        <v>16608</v>
      </c>
      <c r="F48" s="58">
        <f t="shared" si="0"/>
        <v>33717</v>
      </c>
    </row>
    <row r="49" spans="1:6" ht="9" customHeight="1">
      <c r="A49" s="66"/>
      <c r="B49" s="67"/>
      <c r="C49" s="68"/>
      <c r="D49" s="69"/>
      <c r="E49" s="67"/>
      <c r="F49" s="67"/>
    </row>
    <row r="50" spans="1:6" ht="13.5" customHeight="1">
      <c r="A50" s="70" t="s">
        <v>152</v>
      </c>
      <c r="B50" s="71" t="s">
        <v>153</v>
      </c>
      <c r="C50" s="72" t="s">
        <v>98</v>
      </c>
      <c r="D50" s="73">
        <v>-107322.95</v>
      </c>
      <c r="E50" s="73">
        <v>1760790.06</v>
      </c>
      <c r="F50" s="74" t="s">
        <v>154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activeCell="F35" sqref="F35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155</v>
      </c>
      <c r="B1" s="115"/>
      <c r="C1" s="115"/>
      <c r="D1" s="115"/>
      <c r="E1" s="115"/>
      <c r="F1" s="115"/>
    </row>
    <row r="2" spans="1:6" ht="13.15" customHeight="1">
      <c r="A2" s="91" t="s">
        <v>156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157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158</v>
      </c>
      <c r="B12" s="26" t="s">
        <v>159</v>
      </c>
      <c r="C12" s="77" t="s">
        <v>98</v>
      </c>
      <c r="D12" s="28">
        <v>107322.95</v>
      </c>
      <c r="E12" s="28">
        <v>-1760790.06</v>
      </c>
      <c r="F12" s="29">
        <v>1868113.01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160</v>
      </c>
      <c r="B14" s="83" t="s">
        <v>161</v>
      </c>
      <c r="C14" s="84" t="s">
        <v>98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162</v>
      </c>
      <c r="B15" s="79"/>
      <c r="C15" s="80"/>
      <c r="D15" s="81"/>
      <c r="E15" s="81"/>
      <c r="F15" s="82"/>
    </row>
    <row r="16" spans="1:6">
      <c r="A16" s="53" t="s">
        <v>163</v>
      </c>
      <c r="B16" s="83" t="s">
        <v>164</v>
      </c>
      <c r="C16" s="84" t="s">
        <v>98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162</v>
      </c>
      <c r="B17" s="79"/>
      <c r="C17" s="80"/>
      <c r="D17" s="81"/>
      <c r="E17" s="81"/>
      <c r="F17" s="82"/>
    </row>
    <row r="18" spans="1:6">
      <c r="A18" s="76" t="s">
        <v>165</v>
      </c>
      <c r="B18" s="26" t="s">
        <v>166</v>
      </c>
      <c r="C18" s="77" t="s">
        <v>167</v>
      </c>
      <c r="D18" s="28">
        <v>107322.95</v>
      </c>
      <c r="E18" s="28">
        <v>-1760790.06</v>
      </c>
      <c r="F18" s="29">
        <v>1868113.01</v>
      </c>
    </row>
    <row r="19" spans="1:6" ht="22.5">
      <c r="A19" s="76" t="s">
        <v>168</v>
      </c>
      <c r="B19" s="26" t="s">
        <v>166</v>
      </c>
      <c r="C19" s="77" t="s">
        <v>169</v>
      </c>
      <c r="D19" s="28">
        <v>107322.95</v>
      </c>
      <c r="E19" s="28">
        <v>-1760790.06</v>
      </c>
      <c r="F19" s="29">
        <v>1868113.01</v>
      </c>
    </row>
    <row r="20" spans="1:6">
      <c r="A20" s="76" t="s">
        <v>170</v>
      </c>
      <c r="B20" s="26" t="s">
        <v>171</v>
      </c>
      <c r="C20" s="77" t="s">
        <v>172</v>
      </c>
      <c r="D20" s="28">
        <v>-7539884.3700000001</v>
      </c>
      <c r="E20" s="28">
        <v>-4548366.25</v>
      </c>
      <c r="F20" s="29" t="s">
        <v>154</v>
      </c>
    </row>
    <row r="21" spans="1:6" ht="22.5">
      <c r="A21" s="76" t="s">
        <v>173</v>
      </c>
      <c r="B21" s="26" t="s">
        <v>171</v>
      </c>
      <c r="C21" s="77" t="s">
        <v>174</v>
      </c>
      <c r="D21" s="28">
        <v>-7539884.3700000001</v>
      </c>
      <c r="E21" s="28">
        <v>-4548366.25</v>
      </c>
      <c r="F21" s="29" t="s">
        <v>154</v>
      </c>
    </row>
    <row r="22" spans="1:6" ht="22.5">
      <c r="A22" s="36" t="s">
        <v>175</v>
      </c>
      <c r="B22" s="37" t="s">
        <v>171</v>
      </c>
      <c r="C22" s="85" t="s">
        <v>176</v>
      </c>
      <c r="D22" s="39" t="s">
        <v>40</v>
      </c>
      <c r="E22" s="39">
        <v>-4548366.25</v>
      </c>
      <c r="F22" s="40" t="s">
        <v>154</v>
      </c>
    </row>
    <row r="23" spans="1:6" ht="22.5">
      <c r="A23" s="36" t="s">
        <v>177</v>
      </c>
      <c r="B23" s="37" t="s">
        <v>171</v>
      </c>
      <c r="C23" s="85" t="s">
        <v>178</v>
      </c>
      <c r="D23" s="39">
        <v>-7539884.3700000001</v>
      </c>
      <c r="E23" s="39" t="s">
        <v>40</v>
      </c>
      <c r="F23" s="40" t="s">
        <v>154</v>
      </c>
    </row>
    <row r="24" spans="1:6">
      <c r="A24" s="76" t="s">
        <v>179</v>
      </c>
      <c r="B24" s="26" t="s">
        <v>180</v>
      </c>
      <c r="C24" s="77" t="s">
        <v>181</v>
      </c>
      <c r="D24" s="28">
        <v>7647207.3200000003</v>
      </c>
      <c r="E24" s="28">
        <v>2787576.19</v>
      </c>
      <c r="F24" s="29" t="s">
        <v>154</v>
      </c>
    </row>
    <row r="25" spans="1:6" ht="22.5">
      <c r="A25" s="36" t="s">
        <v>182</v>
      </c>
      <c r="B25" s="37" t="s">
        <v>180</v>
      </c>
      <c r="C25" s="85" t="s">
        <v>183</v>
      </c>
      <c r="D25" s="39" t="s">
        <v>40</v>
      </c>
      <c r="E25" s="39">
        <v>2787576.19</v>
      </c>
      <c r="F25" s="40" t="s">
        <v>154</v>
      </c>
    </row>
    <row r="26" spans="1:6" ht="22.5">
      <c r="A26" s="36" t="s">
        <v>184</v>
      </c>
      <c r="B26" s="37" t="s">
        <v>180</v>
      </c>
      <c r="C26" s="85" t="s">
        <v>185</v>
      </c>
      <c r="D26" s="39">
        <v>7647207.3200000003</v>
      </c>
      <c r="E26" s="39" t="s">
        <v>40</v>
      </c>
      <c r="F26" s="40" t="s">
        <v>154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187</v>
      </c>
      <c r="B1" t="s">
        <v>28</v>
      </c>
    </row>
    <row r="2" spans="1:2">
      <c r="A2" t="s">
        <v>188</v>
      </c>
      <c r="B2" t="s">
        <v>189</v>
      </c>
    </row>
    <row r="3" spans="1:2">
      <c r="A3" t="s">
        <v>190</v>
      </c>
      <c r="B3" t="s">
        <v>6</v>
      </c>
    </row>
    <row r="4" spans="1:2">
      <c r="A4" t="s">
        <v>191</v>
      </c>
      <c r="B4" t="s">
        <v>192</v>
      </c>
    </row>
    <row r="5" spans="1:2">
      <c r="A5" t="s">
        <v>193</v>
      </c>
      <c r="B5" t="s">
        <v>194</v>
      </c>
    </row>
    <row r="6" spans="1:2">
      <c r="A6" t="s">
        <v>195</v>
      </c>
      <c r="B6" t="s">
        <v>19</v>
      </c>
    </row>
    <row r="7" spans="1:2">
      <c r="A7" t="s">
        <v>196</v>
      </c>
      <c r="B7" t="s">
        <v>19</v>
      </c>
    </row>
    <row r="8" spans="1:2">
      <c r="A8" t="s">
        <v>197</v>
      </c>
      <c r="B8" t="s">
        <v>198</v>
      </c>
    </row>
    <row r="9" spans="1:2">
      <c r="A9" t="s">
        <v>199</v>
      </c>
      <c r="B9" t="s">
        <v>17</v>
      </c>
    </row>
    <row r="10" spans="1:2">
      <c r="A10" t="s">
        <v>200</v>
      </c>
      <c r="B10" t="s">
        <v>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rep:2.56.0.397</dc:description>
  <cp:lastModifiedBy>Пользователь</cp:lastModifiedBy>
  <dcterms:created xsi:type="dcterms:W3CDTF">2025-05-07T06:20:48Z</dcterms:created>
  <dcterms:modified xsi:type="dcterms:W3CDTF">2025-05-07T06:20:48Z</dcterms:modified>
</cp:coreProperties>
</file>