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Доходы!$F$41</definedName>
    <definedName name="LAST_CELL" localSheetId="2">Источники!$F$38</definedName>
    <definedName name="LAST_CELL" localSheetId="1">Расходы!$F$41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Доходы!$A$41</definedName>
    <definedName name="REND_1" localSheetId="2">Источники!$A$26</definedName>
    <definedName name="REND_1" localSheetId="1">Расходы!$A$42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</calcChain>
</file>

<file path=xl/sharedStrings.xml><?xml version="1.0" encoding="utf-8"?>
<sst xmlns="http://schemas.openxmlformats.org/spreadsheetml/2006/main" count="296" uniqueCount="172">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</sst>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8805636</v>
      </c>
      <c r="E19" s="28">
        <v>715327.19</v>
      </c>
      <c r="F19" s="29">
        <f>IF(OR(D19="-",IF(E19="-",0,E19)&gt;=IF(D19="-",0,D19)),"-",IF(D19="-",0,D19)-IF(E19="-",0,E19))</f>
        <v>8090308.8100000005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214000</v>
      </c>
      <c r="E21" s="28">
        <v>30940.85</v>
      </c>
      <c r="F21" s="29">
        <f t="shared" ref="F21:F41" si="0">IF(OR(D21="-",IF(E21="-",0,E21)&gt;=IF(D21="-",0,D21)),"-",IF(D21="-",0,D21)-IF(E21="-",0,E21))</f>
        <v>183059.15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214000</v>
      </c>
      <c r="E22" s="39">
        <v>30940.85</v>
      </c>
      <c r="F22" s="40">
        <f t="shared" si="0"/>
        <v>183059.15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6000</v>
      </c>
      <c r="E23" s="28">
        <v>100.67</v>
      </c>
      <c r="F23" s="29">
        <f t="shared" si="0"/>
        <v>5899.33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6000</v>
      </c>
      <c r="E24" s="39">
        <v>100.67</v>
      </c>
      <c r="F24" s="40">
        <f t="shared" si="0"/>
        <v>5899.33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738200</v>
      </c>
      <c r="E25" s="28">
        <v>55021.33</v>
      </c>
      <c r="F25" s="29">
        <f t="shared" si="0"/>
        <v>683178.67</v>
      </c>
    </row>
    <row r="26" spans="1:6" ht="123.75">
      <c r="A26" s="35" t="s">
        <v>44</v>
      </c>
      <c r="B26" s="26" t="s">
        <v>31</v>
      </c>
      <c r="C26" s="27" t="s">
        <v>45</v>
      </c>
      <c r="D26" s="28">
        <v>3600</v>
      </c>
      <c r="E26" s="28">
        <v>270.58</v>
      </c>
      <c r="F26" s="29">
        <f t="shared" si="0"/>
        <v>3329.42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714100</v>
      </c>
      <c r="E27" s="28">
        <v>60570.33</v>
      </c>
      <c r="F27" s="29">
        <f t="shared" si="0"/>
        <v>653529.67000000004</v>
      </c>
    </row>
    <row r="28" spans="1:6" ht="112.5">
      <c r="A28" s="35" t="s">
        <v>48</v>
      </c>
      <c r="B28" s="26" t="s">
        <v>31</v>
      </c>
      <c r="C28" s="27" t="s">
        <v>49</v>
      </c>
      <c r="D28" s="28">
        <v>-45100</v>
      </c>
      <c r="E28" s="28">
        <v>-5707.64</v>
      </c>
      <c r="F28" s="29" t="str">
        <f t="shared" si="0"/>
        <v>-</v>
      </c>
    </row>
    <row r="29" spans="1:6">
      <c r="A29" s="25" t="s">
        <v>50</v>
      </c>
      <c r="B29" s="26" t="s">
        <v>31</v>
      </c>
      <c r="C29" s="27" t="s">
        <v>51</v>
      </c>
      <c r="D29" s="28">
        <v>2247000</v>
      </c>
      <c r="E29" s="28" t="s">
        <v>52</v>
      </c>
      <c r="F29" s="29">
        <f t="shared" si="0"/>
        <v>2247000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2247000</v>
      </c>
      <c r="E30" s="39" t="s">
        <v>52</v>
      </c>
      <c r="F30" s="40">
        <f t="shared" si="0"/>
        <v>2247000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167000</v>
      </c>
      <c r="E31" s="28">
        <v>3048.91</v>
      </c>
      <c r="F31" s="29">
        <f t="shared" si="0"/>
        <v>163951.09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167000</v>
      </c>
      <c r="E32" s="39">
        <v>3048.91</v>
      </c>
      <c r="F32" s="40">
        <f t="shared" si="0"/>
        <v>163951.09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765000</v>
      </c>
      <c r="E33" s="28" t="s">
        <v>52</v>
      </c>
      <c r="F33" s="29">
        <f t="shared" si="0"/>
        <v>765000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765000</v>
      </c>
      <c r="E34" s="39" t="s">
        <v>52</v>
      </c>
      <c r="F34" s="40">
        <f t="shared" si="0"/>
        <v>765000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635000</v>
      </c>
      <c r="E35" s="28">
        <v>8953.16</v>
      </c>
      <c r="F35" s="29">
        <f t="shared" si="0"/>
        <v>626046.84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635000</v>
      </c>
      <c r="E36" s="39">
        <v>8953.16</v>
      </c>
      <c r="F36" s="40">
        <f t="shared" si="0"/>
        <v>626046.84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708400</v>
      </c>
      <c r="E37" s="28">
        <v>118066</v>
      </c>
      <c r="F37" s="29">
        <f t="shared" si="0"/>
        <v>590334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1813436</v>
      </c>
      <c r="E38" s="28">
        <v>368511</v>
      </c>
      <c r="F38" s="29">
        <f t="shared" si="0"/>
        <v>1444925</v>
      </c>
    </row>
    <row r="39" spans="1:6" ht="45">
      <c r="A39" s="25" t="s">
        <v>71</v>
      </c>
      <c r="B39" s="26" t="s">
        <v>31</v>
      </c>
      <c r="C39" s="27" t="s">
        <v>72</v>
      </c>
      <c r="D39" s="28">
        <v>559000</v>
      </c>
      <c r="E39" s="28">
        <v>75552</v>
      </c>
      <c r="F39" s="29">
        <f t="shared" si="0"/>
        <v>483448</v>
      </c>
    </row>
    <row r="40" spans="1:6" ht="22.5">
      <c r="A40" s="25" t="s">
        <v>73</v>
      </c>
      <c r="B40" s="26" t="s">
        <v>31</v>
      </c>
      <c r="C40" s="27" t="s">
        <v>74</v>
      </c>
      <c r="D40" s="28">
        <v>280000</v>
      </c>
      <c r="E40" s="28" t="s">
        <v>52</v>
      </c>
      <c r="F40" s="29">
        <f t="shared" si="0"/>
        <v>280000</v>
      </c>
    </row>
    <row r="41" spans="1:6" ht="33.75">
      <c r="A41" s="36" t="s">
        <v>75</v>
      </c>
      <c r="B41" s="37" t="s">
        <v>31</v>
      </c>
      <c r="C41" s="38" t="s">
        <v>76</v>
      </c>
      <c r="D41" s="39">
        <v>280000</v>
      </c>
      <c r="E41" s="39" t="s">
        <v>52</v>
      </c>
      <c r="F41" s="40">
        <f t="shared" si="0"/>
        <v>280000</v>
      </c>
    </row>
    <row r="42" spans="1:6" ht="12.75" customHeight="1">
      <c r="A42" s="42"/>
      <c r="B42" s="43"/>
      <c r="C42" s="43"/>
      <c r="D42" s="44"/>
      <c r="E42" s="44"/>
      <c r="F4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77</v>
      </c>
      <c r="B2" s="91"/>
      <c r="C2" s="91"/>
      <c r="D2" s="91"/>
      <c r="E2" s="1"/>
      <c r="F2" s="14" t="s">
        <v>78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79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80</v>
      </c>
      <c r="B13" s="54" t="s">
        <v>81</v>
      </c>
      <c r="C13" s="55" t="s">
        <v>82</v>
      </c>
      <c r="D13" s="56">
        <v>9120842.0199999996</v>
      </c>
      <c r="E13" s="57">
        <v>1009094.04</v>
      </c>
      <c r="F13" s="58">
        <f>IF(OR(D13="-",IF(E13="-",0,E13)&gt;=IF(D13="-",0,D13)),"-",IF(D13="-",0,D13)-IF(E13="-",0,E13))</f>
        <v>8111747.9799999995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83</v>
      </c>
      <c r="B15" s="54" t="s">
        <v>81</v>
      </c>
      <c r="C15" s="55" t="s">
        <v>84</v>
      </c>
      <c r="D15" s="56">
        <v>1706357</v>
      </c>
      <c r="E15" s="57">
        <v>215911.62</v>
      </c>
      <c r="F15" s="58">
        <f t="shared" ref="F15:F40" si="0">IF(OR(D15="-",IF(E15="-",0,E15)&gt;=IF(D15="-",0,D15)),"-",IF(D15="-",0,D15)-IF(E15="-",0,E15))</f>
        <v>1490445.38</v>
      </c>
    </row>
    <row r="16" spans="1:6" ht="22.5">
      <c r="A16" s="53" t="s">
        <v>83</v>
      </c>
      <c r="B16" s="54" t="s">
        <v>81</v>
      </c>
      <c r="C16" s="55" t="s">
        <v>85</v>
      </c>
      <c r="D16" s="56">
        <v>158416</v>
      </c>
      <c r="E16" s="57" t="s">
        <v>52</v>
      </c>
      <c r="F16" s="58">
        <f t="shared" si="0"/>
        <v>158416</v>
      </c>
    </row>
    <row r="17" spans="1:6" ht="22.5">
      <c r="A17" s="53" t="s">
        <v>83</v>
      </c>
      <c r="B17" s="54" t="s">
        <v>81</v>
      </c>
      <c r="C17" s="55" t="s">
        <v>86</v>
      </c>
      <c r="D17" s="56">
        <v>563162</v>
      </c>
      <c r="E17" s="57">
        <v>34905.96</v>
      </c>
      <c r="F17" s="58">
        <f t="shared" si="0"/>
        <v>528256.04</v>
      </c>
    </row>
    <row r="18" spans="1:6" ht="22.5">
      <c r="A18" s="53" t="s">
        <v>87</v>
      </c>
      <c r="B18" s="54" t="s">
        <v>81</v>
      </c>
      <c r="C18" s="55" t="s">
        <v>88</v>
      </c>
      <c r="D18" s="56">
        <v>743346</v>
      </c>
      <c r="E18" s="57">
        <v>98639.26</v>
      </c>
      <c r="F18" s="58">
        <f t="shared" si="0"/>
        <v>644706.74</v>
      </c>
    </row>
    <row r="19" spans="1:6" ht="22.5">
      <c r="A19" s="53" t="s">
        <v>87</v>
      </c>
      <c r="B19" s="54" t="s">
        <v>81</v>
      </c>
      <c r="C19" s="55" t="s">
        <v>89</v>
      </c>
      <c r="D19" s="56">
        <v>244644</v>
      </c>
      <c r="E19" s="57" t="s">
        <v>52</v>
      </c>
      <c r="F19" s="58">
        <f t="shared" si="0"/>
        <v>244644</v>
      </c>
    </row>
    <row r="20" spans="1:6" ht="22.5">
      <c r="A20" s="53" t="s">
        <v>87</v>
      </c>
      <c r="B20" s="54" t="s">
        <v>81</v>
      </c>
      <c r="C20" s="55" t="s">
        <v>90</v>
      </c>
      <c r="D20" s="56">
        <v>298374</v>
      </c>
      <c r="E20" s="57">
        <v>15309.63</v>
      </c>
      <c r="F20" s="58">
        <f t="shared" si="0"/>
        <v>283064.37</v>
      </c>
    </row>
    <row r="21" spans="1:6" ht="22.5">
      <c r="A21" s="53" t="s">
        <v>91</v>
      </c>
      <c r="B21" s="54" t="s">
        <v>81</v>
      </c>
      <c r="C21" s="55" t="s">
        <v>92</v>
      </c>
      <c r="D21" s="56">
        <v>568437.02</v>
      </c>
      <c r="E21" s="57">
        <v>27345.200000000001</v>
      </c>
      <c r="F21" s="58">
        <f t="shared" si="0"/>
        <v>541091.82000000007</v>
      </c>
    </row>
    <row r="22" spans="1:6" ht="22.5">
      <c r="A22" s="53" t="s">
        <v>91</v>
      </c>
      <c r="B22" s="54" t="s">
        <v>81</v>
      </c>
      <c r="C22" s="55" t="s">
        <v>93</v>
      </c>
      <c r="D22" s="56">
        <v>298058</v>
      </c>
      <c r="E22" s="57">
        <v>7040.07</v>
      </c>
      <c r="F22" s="58">
        <f t="shared" si="0"/>
        <v>291017.93</v>
      </c>
    </row>
    <row r="23" spans="1:6" ht="22.5">
      <c r="A23" s="53" t="s">
        <v>91</v>
      </c>
      <c r="B23" s="54" t="s">
        <v>81</v>
      </c>
      <c r="C23" s="55" t="s">
        <v>94</v>
      </c>
      <c r="D23" s="56">
        <v>4500</v>
      </c>
      <c r="E23" s="57" t="s">
        <v>52</v>
      </c>
      <c r="F23" s="58">
        <f t="shared" si="0"/>
        <v>4500</v>
      </c>
    </row>
    <row r="24" spans="1:6" ht="22.5">
      <c r="A24" s="53" t="s">
        <v>91</v>
      </c>
      <c r="B24" s="54" t="s">
        <v>81</v>
      </c>
      <c r="C24" s="55" t="s">
        <v>95</v>
      </c>
      <c r="D24" s="56">
        <v>1000</v>
      </c>
      <c r="E24" s="57" t="s">
        <v>52</v>
      </c>
      <c r="F24" s="58">
        <f t="shared" si="0"/>
        <v>1000</v>
      </c>
    </row>
    <row r="25" spans="1:6" ht="33.75">
      <c r="A25" s="53" t="s">
        <v>96</v>
      </c>
      <c r="B25" s="54" t="s">
        <v>81</v>
      </c>
      <c r="C25" s="55" t="s">
        <v>97</v>
      </c>
      <c r="D25" s="56">
        <v>2000</v>
      </c>
      <c r="E25" s="57" t="s">
        <v>52</v>
      </c>
      <c r="F25" s="58">
        <f t="shared" si="0"/>
        <v>2000</v>
      </c>
    </row>
    <row r="26" spans="1:6" ht="33.75">
      <c r="A26" s="53" t="s">
        <v>98</v>
      </c>
      <c r="B26" s="54" t="s">
        <v>81</v>
      </c>
      <c r="C26" s="55" t="s">
        <v>99</v>
      </c>
      <c r="D26" s="56">
        <v>600</v>
      </c>
      <c r="E26" s="57" t="s">
        <v>52</v>
      </c>
      <c r="F26" s="58">
        <f t="shared" si="0"/>
        <v>600</v>
      </c>
    </row>
    <row r="27" spans="1:6" ht="33.75">
      <c r="A27" s="53" t="s">
        <v>100</v>
      </c>
      <c r="B27" s="54" t="s">
        <v>81</v>
      </c>
      <c r="C27" s="55" t="s">
        <v>101</v>
      </c>
      <c r="D27" s="56">
        <v>351966</v>
      </c>
      <c r="E27" s="57">
        <v>54186</v>
      </c>
      <c r="F27" s="58">
        <f t="shared" si="0"/>
        <v>297780</v>
      </c>
    </row>
    <row r="28" spans="1:6" ht="33.75">
      <c r="A28" s="53" t="s">
        <v>100</v>
      </c>
      <c r="B28" s="54" t="s">
        <v>81</v>
      </c>
      <c r="C28" s="55" t="s">
        <v>102</v>
      </c>
      <c r="D28" s="56">
        <v>106294</v>
      </c>
      <c r="E28" s="57">
        <v>16366</v>
      </c>
      <c r="F28" s="58">
        <f t="shared" si="0"/>
        <v>89928</v>
      </c>
    </row>
    <row r="29" spans="1:6" ht="33.75">
      <c r="A29" s="53" t="s">
        <v>100</v>
      </c>
      <c r="B29" s="54" t="s">
        <v>81</v>
      </c>
      <c r="C29" s="55" t="s">
        <v>103</v>
      </c>
      <c r="D29" s="56">
        <v>100740</v>
      </c>
      <c r="E29" s="57">
        <v>5000</v>
      </c>
      <c r="F29" s="58">
        <f t="shared" si="0"/>
        <v>95740</v>
      </c>
    </row>
    <row r="30" spans="1:6" ht="33.75">
      <c r="A30" s="53" t="s">
        <v>104</v>
      </c>
      <c r="B30" s="54" t="s">
        <v>81</v>
      </c>
      <c r="C30" s="55" t="s">
        <v>105</v>
      </c>
      <c r="D30" s="56">
        <v>1810800</v>
      </c>
      <c r="E30" s="57">
        <v>211000</v>
      </c>
      <c r="F30" s="58">
        <f t="shared" si="0"/>
        <v>1599800</v>
      </c>
    </row>
    <row r="31" spans="1:6" ht="78.75">
      <c r="A31" s="53" t="s">
        <v>106</v>
      </c>
      <c r="B31" s="54" t="s">
        <v>81</v>
      </c>
      <c r="C31" s="55" t="s">
        <v>107</v>
      </c>
      <c r="D31" s="56">
        <v>280000</v>
      </c>
      <c r="E31" s="57" t="s">
        <v>52</v>
      </c>
      <c r="F31" s="58">
        <f t="shared" si="0"/>
        <v>280000</v>
      </c>
    </row>
    <row r="32" spans="1:6" ht="33.75">
      <c r="A32" s="53" t="s">
        <v>108</v>
      </c>
      <c r="B32" s="54" t="s">
        <v>81</v>
      </c>
      <c r="C32" s="55" t="s">
        <v>109</v>
      </c>
      <c r="D32" s="56">
        <v>29000</v>
      </c>
      <c r="E32" s="57">
        <v>3037.89</v>
      </c>
      <c r="F32" s="58">
        <f t="shared" si="0"/>
        <v>25962.11</v>
      </c>
    </row>
    <row r="33" spans="1:6" ht="90">
      <c r="A33" s="65" t="s">
        <v>110</v>
      </c>
      <c r="B33" s="54" t="s">
        <v>81</v>
      </c>
      <c r="C33" s="55" t="s">
        <v>111</v>
      </c>
      <c r="D33" s="56">
        <v>50000</v>
      </c>
      <c r="E33" s="57">
        <v>50000</v>
      </c>
      <c r="F33" s="58" t="str">
        <f t="shared" si="0"/>
        <v>-</v>
      </c>
    </row>
    <row r="34" spans="1:6">
      <c r="A34" s="53" t="s">
        <v>112</v>
      </c>
      <c r="B34" s="54" t="s">
        <v>81</v>
      </c>
      <c r="C34" s="55" t="s">
        <v>113</v>
      </c>
      <c r="D34" s="56">
        <v>5000</v>
      </c>
      <c r="E34" s="57" t="s">
        <v>52</v>
      </c>
      <c r="F34" s="58">
        <f t="shared" si="0"/>
        <v>5000</v>
      </c>
    </row>
    <row r="35" spans="1:6" ht="22.5">
      <c r="A35" s="53" t="s">
        <v>114</v>
      </c>
      <c r="B35" s="54" t="s">
        <v>81</v>
      </c>
      <c r="C35" s="55" t="s">
        <v>115</v>
      </c>
      <c r="D35" s="56">
        <v>52672</v>
      </c>
      <c r="E35" s="57">
        <v>1829.7</v>
      </c>
      <c r="F35" s="58">
        <f t="shared" si="0"/>
        <v>50842.3</v>
      </c>
    </row>
    <row r="36" spans="1:6" ht="22.5">
      <c r="A36" s="53" t="s">
        <v>114</v>
      </c>
      <c r="B36" s="54" t="s">
        <v>81</v>
      </c>
      <c r="C36" s="55" t="s">
        <v>116</v>
      </c>
      <c r="D36" s="56">
        <v>221458</v>
      </c>
      <c r="E36" s="57">
        <v>5971.49</v>
      </c>
      <c r="F36" s="58">
        <f t="shared" si="0"/>
        <v>215486.51</v>
      </c>
    </row>
    <row r="37" spans="1:6" ht="45">
      <c r="A37" s="53" t="s">
        <v>117</v>
      </c>
      <c r="B37" s="54" t="s">
        <v>81</v>
      </c>
      <c r="C37" s="55" t="s">
        <v>118</v>
      </c>
      <c r="D37" s="56">
        <v>611500</v>
      </c>
      <c r="E37" s="57">
        <v>101916</v>
      </c>
      <c r="F37" s="58">
        <f t="shared" si="0"/>
        <v>509584</v>
      </c>
    </row>
    <row r="38" spans="1:6" ht="22.5">
      <c r="A38" s="53" t="s">
        <v>114</v>
      </c>
      <c r="B38" s="54" t="s">
        <v>81</v>
      </c>
      <c r="C38" s="55" t="s">
        <v>119</v>
      </c>
      <c r="D38" s="56">
        <v>659266</v>
      </c>
      <c r="E38" s="57">
        <v>131244</v>
      </c>
      <c r="F38" s="58">
        <f t="shared" si="0"/>
        <v>528022</v>
      </c>
    </row>
    <row r="39" spans="1:6" ht="22.5">
      <c r="A39" s="53" t="s">
        <v>114</v>
      </c>
      <c r="B39" s="54" t="s">
        <v>81</v>
      </c>
      <c r="C39" s="55" t="s">
        <v>120</v>
      </c>
      <c r="D39" s="56">
        <v>199099</v>
      </c>
      <c r="E39" s="57">
        <v>20455.22</v>
      </c>
      <c r="F39" s="58">
        <f t="shared" si="0"/>
        <v>178643.78</v>
      </c>
    </row>
    <row r="40" spans="1:6" ht="22.5">
      <c r="A40" s="53" t="s">
        <v>121</v>
      </c>
      <c r="B40" s="54" t="s">
        <v>81</v>
      </c>
      <c r="C40" s="55" t="s">
        <v>122</v>
      </c>
      <c r="D40" s="56">
        <v>54153</v>
      </c>
      <c r="E40" s="57">
        <v>8936</v>
      </c>
      <c r="F40" s="58">
        <f t="shared" si="0"/>
        <v>45217</v>
      </c>
    </row>
    <row r="41" spans="1:6" ht="9" customHeight="1">
      <c r="A41" s="66"/>
      <c r="B41" s="67"/>
      <c r="C41" s="68"/>
      <c r="D41" s="69"/>
      <c r="E41" s="67"/>
      <c r="F41" s="67"/>
    </row>
    <row r="42" spans="1:6" ht="13.5" customHeight="1">
      <c r="A42" s="70" t="s">
        <v>123</v>
      </c>
      <c r="B42" s="71" t="s">
        <v>124</v>
      </c>
      <c r="C42" s="72" t="s">
        <v>82</v>
      </c>
      <c r="D42" s="73">
        <v>-315206.02</v>
      </c>
      <c r="E42" s="73">
        <v>-293766.84999999998</v>
      </c>
      <c r="F42" s="74" t="s">
        <v>125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126</v>
      </c>
      <c r="B1" s="115"/>
      <c r="C1" s="115"/>
      <c r="D1" s="115"/>
      <c r="E1" s="115"/>
      <c r="F1" s="115"/>
    </row>
    <row r="2" spans="1:6" ht="13.15" customHeight="1">
      <c r="A2" s="91" t="s">
        <v>127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128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129</v>
      </c>
      <c r="B12" s="26" t="s">
        <v>130</v>
      </c>
      <c r="C12" s="77" t="s">
        <v>82</v>
      </c>
      <c r="D12" s="28">
        <v>315206.02</v>
      </c>
      <c r="E12" s="28">
        <v>293766.84999999998</v>
      </c>
      <c r="F12" s="29">
        <v>21439.17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131</v>
      </c>
      <c r="B14" s="83" t="s">
        <v>132</v>
      </c>
      <c r="C14" s="84" t="s">
        <v>82</v>
      </c>
      <c r="D14" s="56" t="s">
        <v>52</v>
      </c>
      <c r="E14" s="56" t="s">
        <v>52</v>
      </c>
      <c r="F14" s="58" t="s">
        <v>52</v>
      </c>
    </row>
    <row r="15" spans="1:6">
      <c r="A15" s="78" t="s">
        <v>133</v>
      </c>
      <c r="B15" s="79"/>
      <c r="C15" s="80"/>
      <c r="D15" s="81"/>
      <c r="E15" s="81"/>
      <c r="F15" s="82"/>
    </row>
    <row r="16" spans="1:6">
      <c r="A16" s="53" t="s">
        <v>134</v>
      </c>
      <c r="B16" s="83" t="s">
        <v>135</v>
      </c>
      <c r="C16" s="84" t="s">
        <v>82</v>
      </c>
      <c r="D16" s="56" t="s">
        <v>52</v>
      </c>
      <c r="E16" s="56" t="s">
        <v>52</v>
      </c>
      <c r="F16" s="58" t="s">
        <v>52</v>
      </c>
    </row>
    <row r="17" spans="1:6">
      <c r="A17" s="78" t="s">
        <v>133</v>
      </c>
      <c r="B17" s="79"/>
      <c r="C17" s="80"/>
      <c r="D17" s="81"/>
      <c r="E17" s="81"/>
      <c r="F17" s="82"/>
    </row>
    <row r="18" spans="1:6">
      <c r="A18" s="76" t="s">
        <v>136</v>
      </c>
      <c r="B18" s="26" t="s">
        <v>137</v>
      </c>
      <c r="C18" s="77" t="s">
        <v>138</v>
      </c>
      <c r="D18" s="28">
        <v>315206.02</v>
      </c>
      <c r="E18" s="28">
        <v>293766.84999999998</v>
      </c>
      <c r="F18" s="29">
        <v>21439.17</v>
      </c>
    </row>
    <row r="19" spans="1:6" ht="22.5">
      <c r="A19" s="76" t="s">
        <v>139</v>
      </c>
      <c r="B19" s="26" t="s">
        <v>137</v>
      </c>
      <c r="C19" s="77" t="s">
        <v>140</v>
      </c>
      <c r="D19" s="28">
        <v>315206.02</v>
      </c>
      <c r="E19" s="28">
        <v>293766.84999999998</v>
      </c>
      <c r="F19" s="29">
        <v>21439.17</v>
      </c>
    </row>
    <row r="20" spans="1:6">
      <c r="A20" s="76" t="s">
        <v>141</v>
      </c>
      <c r="B20" s="26" t="s">
        <v>142</v>
      </c>
      <c r="C20" s="77" t="s">
        <v>143</v>
      </c>
      <c r="D20" s="28">
        <v>-8805636</v>
      </c>
      <c r="E20" s="28">
        <v>-715327.19</v>
      </c>
      <c r="F20" s="29" t="s">
        <v>125</v>
      </c>
    </row>
    <row r="21" spans="1:6" ht="22.5">
      <c r="A21" s="76" t="s">
        <v>144</v>
      </c>
      <c r="B21" s="26" t="s">
        <v>142</v>
      </c>
      <c r="C21" s="77" t="s">
        <v>145</v>
      </c>
      <c r="D21" s="28">
        <v>-8805636</v>
      </c>
      <c r="E21" s="28">
        <v>-715327.19</v>
      </c>
      <c r="F21" s="29" t="s">
        <v>125</v>
      </c>
    </row>
    <row r="22" spans="1:6" ht="22.5">
      <c r="A22" s="36" t="s">
        <v>146</v>
      </c>
      <c r="B22" s="37" t="s">
        <v>142</v>
      </c>
      <c r="C22" s="85" t="s">
        <v>147</v>
      </c>
      <c r="D22" s="39" t="s">
        <v>52</v>
      </c>
      <c r="E22" s="39">
        <v>-715327.19</v>
      </c>
      <c r="F22" s="40" t="s">
        <v>125</v>
      </c>
    </row>
    <row r="23" spans="1:6" ht="22.5">
      <c r="A23" s="36" t="s">
        <v>148</v>
      </c>
      <c r="B23" s="37" t="s">
        <v>142</v>
      </c>
      <c r="C23" s="85" t="s">
        <v>149</v>
      </c>
      <c r="D23" s="39">
        <v>-8805636</v>
      </c>
      <c r="E23" s="39" t="s">
        <v>52</v>
      </c>
      <c r="F23" s="40" t="s">
        <v>125</v>
      </c>
    </row>
    <row r="24" spans="1:6">
      <c r="A24" s="76" t="s">
        <v>150</v>
      </c>
      <c r="B24" s="26" t="s">
        <v>151</v>
      </c>
      <c r="C24" s="77" t="s">
        <v>152</v>
      </c>
      <c r="D24" s="28">
        <v>9120842.0199999996</v>
      </c>
      <c r="E24" s="28">
        <v>1009094.04</v>
      </c>
      <c r="F24" s="29" t="s">
        <v>125</v>
      </c>
    </row>
    <row r="25" spans="1:6" ht="22.5">
      <c r="A25" s="36" t="s">
        <v>153</v>
      </c>
      <c r="B25" s="37" t="s">
        <v>151</v>
      </c>
      <c r="C25" s="85" t="s">
        <v>154</v>
      </c>
      <c r="D25" s="39" t="s">
        <v>52</v>
      </c>
      <c r="E25" s="39">
        <v>1009094.04</v>
      </c>
      <c r="F25" s="40" t="s">
        <v>125</v>
      </c>
    </row>
    <row r="26" spans="1:6" ht="22.5">
      <c r="A26" s="36" t="s">
        <v>155</v>
      </c>
      <c r="B26" s="37" t="s">
        <v>151</v>
      </c>
      <c r="C26" s="85" t="s">
        <v>156</v>
      </c>
      <c r="D26" s="39">
        <v>9120842.0199999996</v>
      </c>
      <c r="E26" s="39" t="s">
        <v>52</v>
      </c>
      <c r="F26" s="40" t="s">
        <v>125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157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158</v>
      </c>
      <c r="B1" t="s">
        <v>28</v>
      </c>
    </row>
    <row r="2" spans="1:2">
      <c r="A2" t="s">
        <v>159</v>
      </c>
      <c r="B2" t="s">
        <v>160</v>
      </c>
    </row>
    <row r="3" spans="1:2">
      <c r="A3" t="s">
        <v>161</v>
      </c>
      <c r="B3" t="s">
        <v>6</v>
      </c>
    </row>
    <row r="4" spans="1:2">
      <c r="A4" t="s">
        <v>162</v>
      </c>
      <c r="B4" t="s">
        <v>163</v>
      </c>
    </row>
    <row r="5" spans="1:2">
      <c r="A5" t="s">
        <v>164</v>
      </c>
      <c r="B5" t="s">
        <v>165</v>
      </c>
    </row>
    <row r="6" spans="1:2">
      <c r="A6" t="s">
        <v>166</v>
      </c>
      <c r="B6" t="s">
        <v>19</v>
      </c>
    </row>
    <row r="7" spans="1:2">
      <c r="A7" t="s">
        <v>167</v>
      </c>
      <c r="B7" t="s">
        <v>19</v>
      </c>
    </row>
    <row r="8" spans="1:2">
      <c r="A8" t="s">
        <v>168</v>
      </c>
      <c r="B8" t="s">
        <v>169</v>
      </c>
    </row>
    <row r="9" spans="1:2">
      <c r="A9" t="s">
        <v>170</v>
      </c>
      <c r="B9" t="s">
        <v>17</v>
      </c>
    </row>
    <row r="10" spans="1:2">
      <c r="A10" t="s">
        <v>171</v>
      </c>
      <c r="B10" t="s">
        <v>165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rep:2.56.0.518</dc:description>
  <cp:lastModifiedBy>Пользователь</cp:lastModifiedBy>
  <dcterms:created xsi:type="dcterms:W3CDTF">2026-03-06T02:49:24Z</dcterms:created>
  <dcterms:modified xsi:type="dcterms:W3CDTF">2026-03-06T02:49:25Z</dcterms:modified>
</cp:coreProperties>
</file>