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<sst xmlns="http://schemas.openxmlformats.org/spreadsheetml/2006/main" count="333" uniqueCount="193">
  <si>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</si>
  <si>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</si>
  <si>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</si>
  <si>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</si>
  <si>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</si>
  <si>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</si>
  <si>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</si>
  <si>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</si>
  <si>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</si>
  <si>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</si>
  <si>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</si>
  <si>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</si>
  <si>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</si>
  <si>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</si>
  <si>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</si>
  <si>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</si>
  <si>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</si>
  <si>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</si>
  <si>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</si>
  <si>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</si>
  <si>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</si>
  <si>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</si>
  <si>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</si>
  <si>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</si>
  <si>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</si>
  <si>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</si>
  <si>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</si>
  <si>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</si>
  <si>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</si>
  <si>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</si>
  <si>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</si>
  <si>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</si>
  <si>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</si>
  <si>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</si>
  <si>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</si>
  <si>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</si>
  <si>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</si>
  <si>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</si>
  <si>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</si>
  <si>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</si>
  <si>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</si>
  <si>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</si>
  <si>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</si>
  <si>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</si>
  <si>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</si>
  <si>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</si>
  <si>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</si>
  <si>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</si>
  <si>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</si>
  <si>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</si>
  <si>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</si>
  <si>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</si>
  <si>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</si>
  <si>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</si>
  <si>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</si>
  <si>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</si>
  <si>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</si>
  <si>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</si>
  <si>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</si>
  <si>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</si>
  <si>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</si>
  <si>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</si>
  <si>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</si>
  <si>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</si>
  <si>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</si>
  <si>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</si>
  <si>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</si>
  <si>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</si>
  <si>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</si>
  <si>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</si>
  <si>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</si>
  <si>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</si>
  <si>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</si>
  <si>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</si>
  <si>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</si>
  <si>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</si>
  <si>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</si>
  <si>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</si>
  <si>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</si>
  <si>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</si>
  <si>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</si>
  <si>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</si>
  <si>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</si>
  <si>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</si>
  <si>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</si>
  <si>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</si>
  <si>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</si>
  <si>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</si>
  <si>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</si>
  <si>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</si>
  <si>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</si>
  <si>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</si>
  <si>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</si>
  <si>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</si>
  <si>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</si>
  <si>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</si>
  <si>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</si>
  <si>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</si>
  <si>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</si>
  <si>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</si>
  <si>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</si>
  <si>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</si>
  <si>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</si>
  <si>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</si>
  <si>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</si>
  <si>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</si>
  <si>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</si>
  <si>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</si>
  <si>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</si>
  <si>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</si>
  <si>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</si>
  <si>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</si>
  <si>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</si>
  <si>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</si>
  <si>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</si>
  <si>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</si>
  <si>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</si>
  <si>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</si>
  <si>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</si>
  <si>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</si>
  <si>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</si>
  <si>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</si>
  <si>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</si>
  <si>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</si>
  <si>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</si>
  <si>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</si>
  <si>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</si>
  <si>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</si>
  <si>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</si>
  <si>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</si>
  <si>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</si>
  <si>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</si>
  <si>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</si>
  <si>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Совершенствование систем наружного освещения населенных пунктов (дополнительные расходы).</t>
  </si>
  <si>
    <t xml:space="preserve">901 0503 01102М1400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</si>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</sst>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6439360.1100000003</v>
      </c>
      <c r="E19" s="28">
        <v>2454184.0499999998</v>
      </c>
      <c r="F19" s="29">
        <f>IF(OR(D19="-",IF(E19="-",0,E19)&gt;=IF(D19="-",0,D19)),"-",IF(D19="-",0,D19)-IF(E19="-",0,E19))</f>
        <v>3985176.0600000005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154451.31</v>
      </c>
      <c r="F21" s="29">
        <f t="shared" ref="F21:F47" si="0">IF(OR(D21="-",IF(E21="-",0,E21)&gt;=IF(D21="-",0,D21)),"-",IF(D21="-",0,D21)-IF(E21="-",0,E21))</f>
        <v>124548.69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154451.31</v>
      </c>
      <c r="F22" s="40">
        <f t="shared" si="0"/>
        <v>124548.69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154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154</v>
      </c>
      <c r="F24" s="40" t="str">
        <f t="shared" si="0"/>
        <v>-</v>
      </c>
    </row>
    <row r="25" spans="1:6" ht="112.5" x14ac:dyDescent="0.2">
      <c r="A25" s="35" t="s">
        <v>43</v>
      </c>
      <c r="B25" s="26" t="s">
        <v>31</v>
      </c>
      <c r="C25" s="27" t="s">
        <v>44</v>
      </c>
      <c r="D25" s="28">
        <v>737000</v>
      </c>
      <c r="E25" s="28">
        <v>347552.88</v>
      </c>
      <c r="F25" s="29">
        <f t="shared" si="0"/>
        <v>389447.12</v>
      </c>
    </row>
    <row r="26" spans="1:6" ht="123.75" x14ac:dyDescent="0.2">
      <c r="A26" s="35" t="s">
        <v>45</v>
      </c>
      <c r="B26" s="26" t="s">
        <v>31</v>
      </c>
      <c r="C26" s="27" t="s">
        <v>46</v>
      </c>
      <c r="D26" s="28">
        <v>4000</v>
      </c>
      <c r="E26" s="28">
        <v>2011.23</v>
      </c>
      <c r="F26" s="29">
        <f t="shared" si="0"/>
        <v>1988.77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765000</v>
      </c>
      <c r="E27" s="28">
        <v>375941.55</v>
      </c>
      <c r="F27" s="29">
        <f t="shared" si="0"/>
        <v>389058.45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-92000</v>
      </c>
      <c r="E28" s="28">
        <v>-45126.82</v>
      </c>
      <c r="F28" s="29" t="str">
        <f t="shared" si="0"/>
        <v>-</v>
      </c>
    </row>
    <row r="29" spans="1:6" x14ac:dyDescent="0.2">
      <c r="A29" s="25" t="s">
        <v>51</v>
      </c>
      <c r="B29" s="26" t="s">
        <v>31</v>
      </c>
      <c r="C29" s="27" t="s">
        <v>52</v>
      </c>
      <c r="D29" s="28">
        <v>22000</v>
      </c>
      <c r="E29" s="28">
        <v>149348.69</v>
      </c>
      <c r="F29" s="29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>
        <v>22000</v>
      </c>
      <c r="E30" s="39">
        <v>149348.69</v>
      </c>
      <c r="F30" s="40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198000</v>
      </c>
      <c r="E31" s="28">
        <v>10651.28</v>
      </c>
      <c r="F31" s="29">
        <f t="shared" si="0"/>
        <v>187348.72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198000</v>
      </c>
      <c r="E32" s="39">
        <v>10651.28</v>
      </c>
      <c r="F32" s="40">
        <f t="shared" si="0"/>
        <v>187348.72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1313000</v>
      </c>
      <c r="E33" s="28">
        <v>644527.5</v>
      </c>
      <c r="F33" s="29">
        <f t="shared" si="0"/>
        <v>668472.5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1313000</v>
      </c>
      <c r="E34" s="39">
        <v>644527.5</v>
      </c>
      <c r="F34" s="40">
        <f t="shared" si="0"/>
        <v>668472.5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350000</v>
      </c>
      <c r="E35" s="28">
        <v>22470.43</v>
      </c>
      <c r="F35" s="29">
        <f t="shared" si="0"/>
        <v>327529.57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350000</v>
      </c>
      <c r="E36" s="39">
        <v>22470.43</v>
      </c>
      <c r="F36" s="40">
        <f t="shared" si="0"/>
        <v>327529.57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24762</v>
      </c>
      <c r="F37" s="29" t="str">
        <f t="shared" si="0"/>
        <v>-</v>
      </c>
    </row>
    <row r="38" spans="1:6" ht="33.7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24762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448000</v>
      </c>
      <c r="E39" s="28">
        <v>223998</v>
      </c>
      <c r="F39" s="29">
        <f t="shared" si="0"/>
        <v>224002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1251348</v>
      </c>
      <c r="E40" s="28">
        <v>174200</v>
      </c>
      <c r="F40" s="29">
        <f t="shared" si="0"/>
        <v>1077148</v>
      </c>
    </row>
    <row r="41" spans="1:6" x14ac:dyDescent="0.2">
      <c r="A41" s="25" t="s">
        <v>75</v>
      </c>
      <c r="B41" s="26" t="s">
        <v>31</v>
      </c>
      <c r="C41" s="27" t="s">
        <v>76</v>
      </c>
      <c r="D41" s="28">
        <v>100000</v>
      </c>
      <c r="E41" s="28" t="s">
        <v>40</v>
      </c>
      <c r="F41" s="29">
        <f t="shared" si="0"/>
        <v>100000</v>
      </c>
    </row>
    <row r="42" spans="1:6" ht="33.75" x14ac:dyDescent="0.2">
      <c r="A42" s="36" t="s">
        <v>77</v>
      </c>
      <c r="B42" s="37" t="s">
        <v>31</v>
      </c>
      <c r="C42" s="38" t="s">
        <v>78</v>
      </c>
      <c r="D42" s="39">
        <v>100000</v>
      </c>
      <c r="E42" s="39" t="s">
        <v>40</v>
      </c>
      <c r="F42" s="40">
        <f t="shared" si="0"/>
        <v>100000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136500</v>
      </c>
      <c r="E43" s="28">
        <v>72412</v>
      </c>
      <c r="F43" s="29">
        <f t="shared" si="0"/>
        <v>64088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488100</v>
      </c>
      <c r="E44" s="28">
        <v>296830</v>
      </c>
      <c r="F44" s="29">
        <f t="shared" si="0"/>
        <v>191270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420800</v>
      </c>
      <c r="E45" s="39">
        <v>229530</v>
      </c>
      <c r="F45" s="40">
        <f t="shared" si="0"/>
        <v>191270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67300</v>
      </c>
      <c r="E46" s="39">
        <v>67300</v>
      </c>
      <c r="F46" s="40" t="str">
        <f t="shared" si="0"/>
        <v>-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439412.11</v>
      </c>
      <c r="E47" s="28" t="s">
        <v>40</v>
      </c>
      <c r="F47" s="29">
        <f t="shared" si="0"/>
        <v>439412.11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6733218</v>
      </c>
      <c r="E13" s="57">
        <v>2674784.2200000002</v>
      </c>
      <c r="F13" s="58">
        <f>IF(OR(D13="-",IF(E13="-",0,E13)&gt;=IF(D13="-",0,D13)),"-",IF(D13="-",0,D13)-IF(E13="-",0,E13))</f>
        <v>4058433.78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1081870</v>
      </c>
      <c r="E15" s="57">
        <v>424029</v>
      </c>
      <c r="F15" s="58">
        <f t="shared" ref="F15:F47" si="0">IF(OR(D15="-",IF(E15="-",0,E15)&gt;=IF(D15="-",0,D15)),"-",IF(D15="-",0,D15)-IF(E15="-",0,E15))</f>
        <v>657841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190784</v>
      </c>
      <c r="E16" s="57">
        <v>94156</v>
      </c>
      <c r="F16" s="58">
        <f t="shared" si="0"/>
        <v>96628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384342</v>
      </c>
      <c r="E17" s="57">
        <v>152343.09</v>
      </c>
      <c r="F17" s="58">
        <f t="shared" si="0"/>
        <v>231998.91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650733</v>
      </c>
      <c r="E18" s="57">
        <v>275351</v>
      </c>
      <c r="F18" s="58">
        <f t="shared" si="0"/>
        <v>375382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183428</v>
      </c>
      <c r="E19" s="57">
        <v>183428</v>
      </c>
      <c r="F19" s="58" t="str">
        <f t="shared" si="0"/>
        <v>-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251918</v>
      </c>
      <c r="E20" s="57">
        <v>104424.19</v>
      </c>
      <c r="F20" s="58">
        <f t="shared" si="0"/>
        <v>147493.81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193702</v>
      </c>
      <c r="E21" s="57">
        <v>75225.58</v>
      </c>
      <c r="F21" s="58">
        <f t="shared" si="0"/>
        <v>118476.42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48776</v>
      </c>
      <c r="E22" s="57">
        <v>30821.55</v>
      </c>
      <c r="F22" s="58">
        <f t="shared" si="0"/>
        <v>17954.45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10080</v>
      </c>
      <c r="E24" s="57">
        <v>5632</v>
      </c>
      <c r="F24" s="58">
        <f t="shared" si="0"/>
        <v>4448</v>
      </c>
    </row>
    <row r="25" spans="1:6" ht="45" x14ac:dyDescent="0.2">
      <c r="A25" s="53" t="s">
        <v>108</v>
      </c>
      <c r="B25" s="54" t="s">
        <v>93</v>
      </c>
      <c r="C25" s="55" t="s">
        <v>109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108</v>
      </c>
      <c r="B26" s="54" t="s">
        <v>93</v>
      </c>
      <c r="C26" s="55" t="s">
        <v>110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111</v>
      </c>
      <c r="B27" s="54" t="s">
        <v>93</v>
      </c>
      <c r="C27" s="55" t="s">
        <v>112</v>
      </c>
      <c r="D27" s="56">
        <v>257300</v>
      </c>
      <c r="E27" s="57">
        <v>116950</v>
      </c>
      <c r="F27" s="58">
        <f t="shared" si="0"/>
        <v>140350</v>
      </c>
    </row>
    <row r="28" spans="1:6" ht="45" x14ac:dyDescent="0.2">
      <c r="A28" s="53" t="s">
        <v>111</v>
      </c>
      <c r="B28" s="54" t="s">
        <v>93</v>
      </c>
      <c r="C28" s="55" t="s">
        <v>113</v>
      </c>
      <c r="D28" s="56">
        <v>77700</v>
      </c>
      <c r="E28" s="57">
        <v>35320</v>
      </c>
      <c r="F28" s="58">
        <f t="shared" si="0"/>
        <v>42380</v>
      </c>
    </row>
    <row r="29" spans="1:6" ht="33.75" x14ac:dyDescent="0.2">
      <c r="A29" s="53" t="s">
        <v>114</v>
      </c>
      <c r="B29" s="54" t="s">
        <v>93</v>
      </c>
      <c r="C29" s="55" t="s">
        <v>115</v>
      </c>
      <c r="D29" s="56">
        <v>2000</v>
      </c>
      <c r="E29" s="57" t="s">
        <v>40</v>
      </c>
      <c r="F29" s="58">
        <f t="shared" si="0"/>
        <v>2000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600</v>
      </c>
      <c r="E30" s="57" t="s">
        <v>40</v>
      </c>
      <c r="F30" s="58">
        <f t="shared" si="0"/>
        <v>600</v>
      </c>
    </row>
    <row r="31" spans="1:6" ht="22.5" x14ac:dyDescent="0.2">
      <c r="A31" s="53" t="s">
        <v>118</v>
      </c>
      <c r="B31" s="54" t="s">
        <v>93</v>
      </c>
      <c r="C31" s="55" t="s">
        <v>119</v>
      </c>
      <c r="D31" s="56">
        <v>164205</v>
      </c>
      <c r="E31" s="57" t="s">
        <v>40</v>
      </c>
      <c r="F31" s="58">
        <f t="shared" si="0"/>
        <v>164205</v>
      </c>
    </row>
    <row r="32" spans="1:6" ht="33.75" x14ac:dyDescent="0.2">
      <c r="A32" s="53" t="s">
        <v>120</v>
      </c>
      <c r="B32" s="54" t="s">
        <v>93</v>
      </c>
      <c r="C32" s="55" t="s">
        <v>121</v>
      </c>
      <c r="D32" s="56">
        <v>98448</v>
      </c>
      <c r="E32" s="57">
        <v>41020</v>
      </c>
      <c r="F32" s="58">
        <f t="shared" si="0"/>
        <v>57428</v>
      </c>
    </row>
    <row r="33" spans="1:6" ht="33.75" x14ac:dyDescent="0.2">
      <c r="A33" s="53" t="s">
        <v>120</v>
      </c>
      <c r="B33" s="54" t="s">
        <v>93</v>
      </c>
      <c r="C33" s="55" t="s">
        <v>122</v>
      </c>
      <c r="D33" s="56">
        <v>29732</v>
      </c>
      <c r="E33" s="57">
        <v>12390</v>
      </c>
      <c r="F33" s="58">
        <f t="shared" si="0"/>
        <v>17342</v>
      </c>
    </row>
    <row r="34" spans="1:6" ht="33.75" x14ac:dyDescent="0.2">
      <c r="A34" s="53" t="s">
        <v>120</v>
      </c>
      <c r="B34" s="54" t="s">
        <v>93</v>
      </c>
      <c r="C34" s="55" t="s">
        <v>123</v>
      </c>
      <c r="D34" s="56">
        <v>8320</v>
      </c>
      <c r="E34" s="57">
        <v>8320</v>
      </c>
      <c r="F34" s="58" t="str">
        <f t="shared" si="0"/>
        <v>-</v>
      </c>
    </row>
    <row r="35" spans="1:6" ht="22.5" x14ac:dyDescent="0.2">
      <c r="A35" s="53" t="s">
        <v>124</v>
      </c>
      <c r="B35" s="54" t="s">
        <v>93</v>
      </c>
      <c r="C35" s="55" t="s">
        <v>125</v>
      </c>
      <c r="D35" s="56">
        <v>1414000</v>
      </c>
      <c r="E35" s="57">
        <v>445392.86</v>
      </c>
      <c r="F35" s="58">
        <f t="shared" si="0"/>
        <v>968607.14</v>
      </c>
    </row>
    <row r="36" spans="1:6" ht="90" x14ac:dyDescent="0.2">
      <c r="A36" s="65" t="s">
        <v>126</v>
      </c>
      <c r="B36" s="54" t="s">
        <v>93</v>
      </c>
      <c r="C36" s="55" t="s">
        <v>127</v>
      </c>
      <c r="D36" s="56">
        <v>50000</v>
      </c>
      <c r="E36" s="57">
        <v>5500</v>
      </c>
      <c r="F36" s="58">
        <f t="shared" si="0"/>
        <v>44500</v>
      </c>
    </row>
    <row r="37" spans="1:6" x14ac:dyDescent="0.2">
      <c r="A37" s="53" t="s">
        <v>128</v>
      </c>
      <c r="B37" s="54" t="s">
        <v>93</v>
      </c>
      <c r="C37" s="55" t="s">
        <v>129</v>
      </c>
      <c r="D37" s="56">
        <v>3850</v>
      </c>
      <c r="E37" s="57">
        <v>895.68</v>
      </c>
      <c r="F37" s="58">
        <f t="shared" si="0"/>
        <v>2954.32</v>
      </c>
    </row>
    <row r="38" spans="1:6" x14ac:dyDescent="0.2">
      <c r="A38" s="53" t="s">
        <v>128</v>
      </c>
      <c r="B38" s="54" t="s">
        <v>93</v>
      </c>
      <c r="C38" s="55" t="s">
        <v>130</v>
      </c>
      <c r="D38" s="56">
        <v>98089</v>
      </c>
      <c r="E38" s="57">
        <v>40862.620000000003</v>
      </c>
      <c r="F38" s="58">
        <f t="shared" si="0"/>
        <v>57226.38</v>
      </c>
    </row>
    <row r="39" spans="1:6" ht="22.5" x14ac:dyDescent="0.2">
      <c r="A39" s="53" t="s">
        <v>131</v>
      </c>
      <c r="B39" s="54" t="s">
        <v>93</v>
      </c>
      <c r="C39" s="55" t="s">
        <v>132</v>
      </c>
      <c r="D39" s="56">
        <v>200000</v>
      </c>
      <c r="E39" s="57" t="s">
        <v>40</v>
      </c>
      <c r="F39" s="58">
        <f t="shared" si="0"/>
        <v>200000</v>
      </c>
    </row>
    <row r="40" spans="1:6" ht="22.5" x14ac:dyDescent="0.2">
      <c r="A40" s="53" t="s">
        <v>133</v>
      </c>
      <c r="B40" s="54" t="s">
        <v>93</v>
      </c>
      <c r="C40" s="55" t="s">
        <v>134</v>
      </c>
      <c r="D40" s="56">
        <v>135795</v>
      </c>
      <c r="E40" s="57" t="s">
        <v>40</v>
      </c>
      <c r="F40" s="58">
        <f t="shared" si="0"/>
        <v>135795</v>
      </c>
    </row>
    <row r="41" spans="1:6" ht="22.5" x14ac:dyDescent="0.2">
      <c r="A41" s="53" t="s">
        <v>135</v>
      </c>
      <c r="B41" s="54" t="s">
        <v>93</v>
      </c>
      <c r="C41" s="55" t="s">
        <v>136</v>
      </c>
      <c r="D41" s="56">
        <v>5719</v>
      </c>
      <c r="E41" s="57">
        <v>1570.04</v>
      </c>
      <c r="F41" s="58">
        <f t="shared" si="0"/>
        <v>4148.96</v>
      </c>
    </row>
    <row r="42" spans="1:6" ht="22.5" x14ac:dyDescent="0.2">
      <c r="A42" s="53" t="s">
        <v>135</v>
      </c>
      <c r="B42" s="54" t="s">
        <v>93</v>
      </c>
      <c r="C42" s="55" t="s">
        <v>137</v>
      </c>
      <c r="D42" s="56">
        <v>96654</v>
      </c>
      <c r="E42" s="57">
        <v>78532.83</v>
      </c>
      <c r="F42" s="58">
        <f t="shared" si="0"/>
        <v>18121.169999999998</v>
      </c>
    </row>
    <row r="43" spans="1:6" ht="45" x14ac:dyDescent="0.2">
      <c r="A43" s="53" t="s">
        <v>138</v>
      </c>
      <c r="B43" s="54" t="s">
        <v>93</v>
      </c>
      <c r="C43" s="55" t="s">
        <v>139</v>
      </c>
      <c r="D43" s="56">
        <v>640500</v>
      </c>
      <c r="E43" s="57">
        <v>266875</v>
      </c>
      <c r="F43" s="58">
        <f t="shared" si="0"/>
        <v>373625</v>
      </c>
    </row>
    <row r="44" spans="1:6" ht="22.5" x14ac:dyDescent="0.2">
      <c r="A44" s="53" t="s">
        <v>135</v>
      </c>
      <c r="B44" s="54" t="s">
        <v>93</v>
      </c>
      <c r="C44" s="55" t="s">
        <v>140</v>
      </c>
      <c r="D44" s="56">
        <v>223942</v>
      </c>
      <c r="E44" s="57">
        <v>128456</v>
      </c>
      <c r="F44" s="58">
        <f t="shared" si="0"/>
        <v>95486</v>
      </c>
    </row>
    <row r="45" spans="1:6" ht="22.5" x14ac:dyDescent="0.2">
      <c r="A45" s="53" t="s">
        <v>135</v>
      </c>
      <c r="B45" s="54" t="s">
        <v>93</v>
      </c>
      <c r="C45" s="55" t="s">
        <v>141</v>
      </c>
      <c r="D45" s="56">
        <v>67631</v>
      </c>
      <c r="E45" s="57">
        <v>38784.78</v>
      </c>
      <c r="F45" s="58">
        <f t="shared" si="0"/>
        <v>28846.22</v>
      </c>
    </row>
    <row r="46" spans="1:6" ht="45" x14ac:dyDescent="0.2">
      <c r="A46" s="53" t="s">
        <v>111</v>
      </c>
      <c r="B46" s="54" t="s">
        <v>93</v>
      </c>
      <c r="C46" s="55" t="s">
        <v>142</v>
      </c>
      <c r="D46" s="56">
        <v>65900</v>
      </c>
      <c r="E46" s="57">
        <v>23964</v>
      </c>
      <c r="F46" s="58">
        <f t="shared" si="0"/>
        <v>41936</v>
      </c>
    </row>
    <row r="47" spans="1:6" ht="45" x14ac:dyDescent="0.2">
      <c r="A47" s="53" t="s">
        <v>111</v>
      </c>
      <c r="B47" s="54" t="s">
        <v>93</v>
      </c>
      <c r="C47" s="55" t="s">
        <v>143</v>
      </c>
      <c r="D47" s="56">
        <v>19900</v>
      </c>
      <c r="E47" s="57">
        <v>7240</v>
      </c>
      <c r="F47" s="58">
        <f t="shared" si="0"/>
        <v>12660</v>
      </c>
    </row>
    <row r="48" spans="1:6" ht="9" customHeight="1" x14ac:dyDescent="0.2">
      <c r="A48" s="66"/>
      <c r="B48" s="67"/>
      <c r="C48" s="68"/>
      <c r="D48" s="69"/>
      <c r="E48" s="67"/>
      <c r="F48" s="67"/>
    </row>
    <row r="49" spans="1:6" ht="13.5" customHeight="1" x14ac:dyDescent="0.2">
      <c r="A49" s="70" t="s">
        <v>144</v>
      </c>
      <c r="B49" s="71" t="s">
        <v>145</v>
      </c>
      <c r="C49" s="72" t="s">
        <v>94</v>
      </c>
      <c r="D49" s="73">
        <v>-293857.89</v>
      </c>
      <c r="E49" s="73">
        <v>-220600.17</v>
      </c>
      <c r="F49" s="74" t="s">
        <v>146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147</v>
      </c>
      <c r="B1" s="115"/>
      <c r="C1" s="115"/>
      <c r="D1" s="115"/>
      <c r="E1" s="115"/>
      <c r="F1" s="115"/>
    </row>
    <row r="2" spans="1:6" ht="13.15" customHeight="1" x14ac:dyDescent="0.25">
      <c r="A2" s="91" t="s">
        <v>148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150</v>
      </c>
      <c r="B12" s="26" t="s">
        <v>151</v>
      </c>
      <c r="C12" s="77" t="s">
        <v>94</v>
      </c>
      <c r="D12" s="28">
        <v>293857.89</v>
      </c>
      <c r="E12" s="28">
        <v>220600.17</v>
      </c>
      <c r="F12" s="29">
        <v>73257.72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152</v>
      </c>
      <c r="B14" s="83" t="s">
        <v>153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154</v>
      </c>
      <c r="B15" s="79"/>
      <c r="C15" s="80"/>
      <c r="D15" s="81"/>
      <c r="E15" s="81"/>
      <c r="F15" s="82"/>
    </row>
    <row r="16" spans="1:6" x14ac:dyDescent="0.2">
      <c r="A16" s="53" t="s">
        <v>155</v>
      </c>
      <c r="B16" s="83" t="s">
        <v>156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154</v>
      </c>
      <c r="B17" s="79"/>
      <c r="C17" s="80"/>
      <c r="D17" s="81"/>
      <c r="E17" s="81"/>
      <c r="F17" s="82"/>
    </row>
    <row r="18" spans="1:6" x14ac:dyDescent="0.2">
      <c r="A18" s="76" t="s">
        <v>157</v>
      </c>
      <c r="B18" s="26" t="s">
        <v>158</v>
      </c>
      <c r="C18" s="77" t="s">
        <v>159</v>
      </c>
      <c r="D18" s="28">
        <v>293857.89</v>
      </c>
      <c r="E18" s="28">
        <v>220600.17</v>
      </c>
      <c r="F18" s="29">
        <v>73257.72</v>
      </c>
    </row>
    <row r="19" spans="1:6" ht="22.5" x14ac:dyDescent="0.2">
      <c r="A19" s="76" t="s">
        <v>160</v>
      </c>
      <c r="B19" s="26" t="s">
        <v>158</v>
      </c>
      <c r="C19" s="77" t="s">
        <v>161</v>
      </c>
      <c r="D19" s="28">
        <v>293857.89</v>
      </c>
      <c r="E19" s="28">
        <v>220600.17</v>
      </c>
      <c r="F19" s="29">
        <v>73257.72</v>
      </c>
    </row>
    <row r="20" spans="1:6" x14ac:dyDescent="0.2">
      <c r="A20" s="76" t="s">
        <v>162</v>
      </c>
      <c r="B20" s="26" t="s">
        <v>163</v>
      </c>
      <c r="C20" s="77" t="s">
        <v>164</v>
      </c>
      <c r="D20" s="28">
        <v>-6439360.1100000003</v>
      </c>
      <c r="E20" s="28">
        <v>-2454184.0499999998</v>
      </c>
      <c r="F20" s="29" t="s">
        <v>146</v>
      </c>
    </row>
    <row r="21" spans="1:6" ht="22.5" x14ac:dyDescent="0.2">
      <c r="A21" s="76" t="s">
        <v>165</v>
      </c>
      <c r="B21" s="26" t="s">
        <v>163</v>
      </c>
      <c r="C21" s="77" t="s">
        <v>166</v>
      </c>
      <c r="D21" s="28">
        <v>-6439360.1100000003</v>
      </c>
      <c r="E21" s="28">
        <v>-2454184.0499999998</v>
      </c>
      <c r="F21" s="29" t="s">
        <v>146</v>
      </c>
    </row>
    <row r="22" spans="1:6" ht="22.5" x14ac:dyDescent="0.2">
      <c r="A22" s="36" t="s">
        <v>167</v>
      </c>
      <c r="B22" s="37" t="s">
        <v>163</v>
      </c>
      <c r="C22" s="85" t="s">
        <v>168</v>
      </c>
      <c r="D22" s="39" t="s">
        <v>40</v>
      </c>
      <c r="E22" s="39">
        <v>-2454184.0499999998</v>
      </c>
      <c r="F22" s="40" t="s">
        <v>146</v>
      </c>
    </row>
    <row r="23" spans="1:6" ht="22.5" x14ac:dyDescent="0.2">
      <c r="A23" s="36" t="s">
        <v>169</v>
      </c>
      <c r="B23" s="37" t="s">
        <v>163</v>
      </c>
      <c r="C23" s="85" t="s">
        <v>170</v>
      </c>
      <c r="D23" s="39">
        <v>-6439360.1100000003</v>
      </c>
      <c r="E23" s="39" t="s">
        <v>40</v>
      </c>
      <c r="F23" s="40" t="s">
        <v>146</v>
      </c>
    </row>
    <row r="24" spans="1:6" x14ac:dyDescent="0.2">
      <c r="A24" s="76" t="s">
        <v>171</v>
      </c>
      <c r="B24" s="26" t="s">
        <v>172</v>
      </c>
      <c r="C24" s="77" t="s">
        <v>173</v>
      </c>
      <c r="D24" s="28">
        <v>6733218</v>
      </c>
      <c r="E24" s="28">
        <v>2674784.2200000002</v>
      </c>
      <c r="F24" s="29" t="s">
        <v>146</v>
      </c>
    </row>
    <row r="25" spans="1:6" ht="22.5" x14ac:dyDescent="0.2">
      <c r="A25" s="36" t="s">
        <v>174</v>
      </c>
      <c r="B25" s="37" t="s">
        <v>172</v>
      </c>
      <c r="C25" s="85" t="s">
        <v>175</v>
      </c>
      <c r="D25" s="39" t="s">
        <v>40</v>
      </c>
      <c r="E25" s="39">
        <v>2674784.2200000002</v>
      </c>
      <c r="F25" s="40" t="s">
        <v>146</v>
      </c>
    </row>
    <row r="26" spans="1:6" ht="22.5" x14ac:dyDescent="0.2">
      <c r="A26" s="36" t="s">
        <v>176</v>
      </c>
      <c r="B26" s="37" t="s">
        <v>172</v>
      </c>
      <c r="C26" s="85" t="s">
        <v>177</v>
      </c>
      <c r="D26" s="39">
        <v>6733218</v>
      </c>
      <c r="E26" s="39" t="s">
        <v>40</v>
      </c>
      <c r="F26" s="40" t="s">
        <v>146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179</v>
      </c>
      <c r="B1" t="s">
        <v>28</v>
      </c>
    </row>
    <row r="2" spans="1:2" x14ac:dyDescent="0.2">
      <c r="A2" t="s">
        <v>180</v>
      </c>
      <c r="B2" t="s">
        <v>181</v>
      </c>
    </row>
    <row r="3" spans="1:2" x14ac:dyDescent="0.2">
      <c r="A3" t="s">
        <v>182</v>
      </c>
      <c r="B3" t="s">
        <v>6</v>
      </c>
    </row>
    <row r="4" spans="1:2" x14ac:dyDescent="0.2">
      <c r="A4" t="s">
        <v>183</v>
      </c>
      <c r="B4" t="s">
        <v>184</v>
      </c>
    </row>
    <row r="5" spans="1:2" x14ac:dyDescent="0.2">
      <c r="A5" t="s">
        <v>185</v>
      </c>
      <c r="B5" t="s">
        <v>186</v>
      </c>
    </row>
    <row r="6" spans="1:2" x14ac:dyDescent="0.2">
      <c r="A6" t="s">
        <v>187</v>
      </c>
      <c r="B6" t="s">
        <v>19</v>
      </c>
    </row>
    <row r="7" spans="1:2" x14ac:dyDescent="0.2">
      <c r="A7" t="s">
        <v>188</v>
      </c>
      <c r="B7" t="s">
        <v>19</v>
      </c>
    </row>
    <row r="8" spans="1:2" x14ac:dyDescent="0.2">
      <c r="A8" t="s">
        <v>189</v>
      </c>
      <c r="B8" t="s">
        <v>190</v>
      </c>
    </row>
    <row r="9" spans="1:2" x14ac:dyDescent="0.2">
      <c r="A9" t="s">
        <v>191</v>
      </c>
      <c r="B9" t="s">
        <v>17</v>
      </c>
    </row>
    <row r="10" spans="1:2" x14ac:dyDescent="0.2">
      <c r="A10" t="s">
        <v>192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2024-10-16T07:17:14Z</dcterms:created>
  <dcterms:modified xsi:type="dcterms:W3CDTF">2024-10-16T07:17:15Z</dcterms:modified>
</cp:coreProperties>
</file>