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Доходы!$F$43</definedName>
    <definedName name="LAST_CELL" localSheetId="2">Источники!$F$38</definedName>
    <definedName name="LAST_CELL" localSheetId="1">Расходы!$F$45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Доходы!$A$43</definedName>
    <definedName name="REND_1" localSheetId="2">Источники!$A$26</definedName>
    <definedName name="REND_1" localSheetId="1">Расходы!$A$46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</calcChain>
</file>

<file path=xl/sharedStrings.xml><?xml version="1.0" encoding="utf-8"?>
<sst xmlns="http://schemas.openxmlformats.org/spreadsheetml/2006/main" count="315" uniqueCount="180">
  <si>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</si>
  <si>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</si>
  <si>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</si>
  <si>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</si>
  <si>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</si>
  <si>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2024 г.</t>
  </si>
  <si>
    <t>01.03.2024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</si>
  <si>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</si>
  <si>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</si>
  <si>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</si>
  <si>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</si>
  <si>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</si>
  <si>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</si>
  <si>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</si>
  <si>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</si>
  <si>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</si>
  <si>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</si>
  <si>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</si>
  <si>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</si>
  <si>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</si>
  <si>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</si>
  <si>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</si>
  <si>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</si>
  <si>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</si>
  <si>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</si>
  <si>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</si>
  <si>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</si>
  <si>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</si>
  <si>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</si>
  <si>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</si>
  <si>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</si>
  <si>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</si>
  <si>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</si>
  <si>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</si>
  <si>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</si>
  <si>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</si>
  <si>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</si>
  <si>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</si>
  <si>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</si>
  <si>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</si>
  <si>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</si>
  <si>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</si>
  <si>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</si>
  <si>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</si>
  <si>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</si>
  <si>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</si>
  <si>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</si>
  <si>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</si>
  <si>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</si>
  <si>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</si>
  <si>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</si>
  <si>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</si>
  <si>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</si>
  <si>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</si>
  <si>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</si>
  <si>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</si>
  <si>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</si>
  <si>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</si>
  <si>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</si>
  <si>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</si>
  <si>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</si>
  <si>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</si>
  <si>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</si>
  <si>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</si>
  <si>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</si>
  <si>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</si>
  <si>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</si>
  <si>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</si>
  <si>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</si>
  <si>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</si>
  <si>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</si>
  <si>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</si>
  <si>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</si>
  <si>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</si>
  <si>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</si>
  <si>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</si>
  <si>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</si>
  <si>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</si>
  <si>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</si>
  <si>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</si>
  <si>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</si>
  <si>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</si>
  <si>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</si>
  <si>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</si>
  <si>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</si>
  <si>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</si>
  <si>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</si>
  <si>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</si>
  <si>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</si>
  <si>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</si>
  <si>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</si>
  <si>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</si>
  <si>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</si>
  <si>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</si>
  <si>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</si>
  <si>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</si>
  <si>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</si>
  <si>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</si>
  <si>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</si>
  <si>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</si>
  <si>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</si>
  <si>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</si>
  <si>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</si>
  <si>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</si>
  <si>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</si>
  <si>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</si>
  <si>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</si>
  <si>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Плесского сельсовета</t>
  </si>
  <si>
    <t xml:space="preserve">901 0107 8800099600 880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</si>
  <si>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</si>
  <si>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</si>
  <si>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</si>
  <si>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</si>
  <si>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Плесского сельсовета</t>
  </si>
  <si>
    <t xml:space="preserve">901 0409 0110246310 244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</si>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</sst>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5932648</v>
      </c>
      <c r="E19" s="28">
        <v>1127607.8799999999</v>
      </c>
      <c r="F19" s="29">
        <f>IF(OR(D19="-",IF(E19="-",0,E19)&gt;=IF(D19="-",0,D19)),"-",IF(D19="-",0,D19)-IF(E19="-",0,E19))</f>
        <v>4805040.12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279000</v>
      </c>
      <c r="E21" s="28">
        <v>48013.32</v>
      </c>
      <c r="F21" s="29">
        <f t="shared" ref="F21:F43" si="0">IF(OR(D21="-",IF(E21="-",0,E21)&gt;=IF(D21="-",0,D21)),"-",IF(D21="-",0,D21)-IF(E21="-",0,E21))</f>
        <v>230986.68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279000</v>
      </c>
      <c r="E22" s="39">
        <v>48013.32</v>
      </c>
      <c r="F22" s="40">
        <f t="shared" si="0"/>
        <v>230986.68</v>
      </c>
    </row>
    <row r="23" spans="1:6" ht="78.7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104</v>
      </c>
      <c r="F23" s="29" t="str">
        <f t="shared" si="0"/>
        <v>-</v>
      </c>
    </row>
    <row r="24" spans="1:6" ht="101.2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104</v>
      </c>
      <c r="F24" s="40" t="str">
        <f t="shared" si="0"/>
        <v>-</v>
      </c>
    </row>
    <row r="25" spans="1:6" ht="112.5" x14ac:dyDescent="0.2">
      <c r="A25" s="35" t="s">
        <v>43</v>
      </c>
      <c r="B25" s="26" t="s">
        <v>31</v>
      </c>
      <c r="C25" s="27" t="s">
        <v>44</v>
      </c>
      <c r="D25" s="28">
        <v>737000</v>
      </c>
      <c r="E25" s="28">
        <v>118225.4</v>
      </c>
      <c r="F25" s="29">
        <f t="shared" si="0"/>
        <v>618774.6</v>
      </c>
    </row>
    <row r="26" spans="1:6" ht="123.75" x14ac:dyDescent="0.2">
      <c r="A26" s="35" t="s">
        <v>45</v>
      </c>
      <c r="B26" s="26" t="s">
        <v>31</v>
      </c>
      <c r="C26" s="27" t="s">
        <v>46</v>
      </c>
      <c r="D26" s="28">
        <v>4000</v>
      </c>
      <c r="E26" s="28">
        <v>585.38</v>
      </c>
      <c r="F26" s="29">
        <f t="shared" si="0"/>
        <v>3414.62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765000</v>
      </c>
      <c r="E27" s="28">
        <v>137701.60999999999</v>
      </c>
      <c r="F27" s="29">
        <f t="shared" si="0"/>
        <v>627298.39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-92000</v>
      </c>
      <c r="E28" s="28">
        <v>-10782.21</v>
      </c>
      <c r="F28" s="29" t="str">
        <f t="shared" si="0"/>
        <v>-</v>
      </c>
    </row>
    <row r="29" spans="1:6" x14ac:dyDescent="0.2">
      <c r="A29" s="25" t="s">
        <v>51</v>
      </c>
      <c r="B29" s="26" t="s">
        <v>31</v>
      </c>
      <c r="C29" s="27" t="s">
        <v>52</v>
      </c>
      <c r="D29" s="28">
        <v>22000</v>
      </c>
      <c r="E29" s="28">
        <v>-54162</v>
      </c>
      <c r="F29" s="29">
        <f t="shared" si="0"/>
        <v>76162</v>
      </c>
    </row>
    <row r="30" spans="1:6" ht="45" x14ac:dyDescent="0.2">
      <c r="A30" s="36" t="s">
        <v>53</v>
      </c>
      <c r="B30" s="37" t="s">
        <v>31</v>
      </c>
      <c r="C30" s="38" t="s">
        <v>54</v>
      </c>
      <c r="D30" s="39">
        <v>22000</v>
      </c>
      <c r="E30" s="39">
        <v>-54162</v>
      </c>
      <c r="F30" s="40">
        <f t="shared" si="0"/>
        <v>76162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198000</v>
      </c>
      <c r="E31" s="28">
        <v>4996.1099999999997</v>
      </c>
      <c r="F31" s="29">
        <f t="shared" si="0"/>
        <v>193003.89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198000</v>
      </c>
      <c r="E32" s="39">
        <v>4996.1099999999997</v>
      </c>
      <c r="F32" s="40">
        <f t="shared" si="0"/>
        <v>193003.89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1313000</v>
      </c>
      <c r="E33" s="28">
        <v>704482.05</v>
      </c>
      <c r="F33" s="29">
        <f t="shared" si="0"/>
        <v>608517.94999999995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1313000</v>
      </c>
      <c r="E34" s="39">
        <v>704482.05</v>
      </c>
      <c r="F34" s="40">
        <f t="shared" si="0"/>
        <v>608517.94999999995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350000</v>
      </c>
      <c r="E35" s="28">
        <v>5904.22</v>
      </c>
      <c r="F35" s="29">
        <f t="shared" si="0"/>
        <v>344095.78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350000</v>
      </c>
      <c r="E36" s="39">
        <v>5904.22</v>
      </c>
      <c r="F36" s="40">
        <f t="shared" si="0"/>
        <v>344095.78</v>
      </c>
    </row>
    <row r="37" spans="1:6" ht="33.75" x14ac:dyDescent="0.2">
      <c r="A37" s="25" t="s">
        <v>67</v>
      </c>
      <c r="B37" s="26" t="s">
        <v>31</v>
      </c>
      <c r="C37" s="27" t="s">
        <v>68</v>
      </c>
      <c r="D37" s="28">
        <v>448000</v>
      </c>
      <c r="E37" s="28">
        <v>74666</v>
      </c>
      <c r="F37" s="29">
        <f t="shared" si="0"/>
        <v>373334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1251348</v>
      </c>
      <c r="E38" s="28" t="s">
        <v>40</v>
      </c>
      <c r="F38" s="29">
        <f t="shared" si="0"/>
        <v>1251348</v>
      </c>
    </row>
    <row r="39" spans="1:6" x14ac:dyDescent="0.2">
      <c r="A39" s="25" t="s">
        <v>71</v>
      </c>
      <c r="B39" s="26" t="s">
        <v>31</v>
      </c>
      <c r="C39" s="27" t="s">
        <v>72</v>
      </c>
      <c r="D39" s="28">
        <v>100000</v>
      </c>
      <c r="E39" s="28" t="s">
        <v>40</v>
      </c>
      <c r="F39" s="29">
        <f t="shared" si="0"/>
        <v>100000</v>
      </c>
    </row>
    <row r="40" spans="1:6" ht="33.75" x14ac:dyDescent="0.2">
      <c r="A40" s="36" t="s">
        <v>73</v>
      </c>
      <c r="B40" s="37" t="s">
        <v>31</v>
      </c>
      <c r="C40" s="38" t="s">
        <v>74</v>
      </c>
      <c r="D40" s="39">
        <v>100000</v>
      </c>
      <c r="E40" s="39" t="s">
        <v>40</v>
      </c>
      <c r="F40" s="40">
        <f t="shared" si="0"/>
        <v>100000</v>
      </c>
    </row>
    <row r="41" spans="1:6" ht="45" x14ac:dyDescent="0.2">
      <c r="A41" s="25" t="s">
        <v>75</v>
      </c>
      <c r="B41" s="26" t="s">
        <v>31</v>
      </c>
      <c r="C41" s="27" t="s">
        <v>76</v>
      </c>
      <c r="D41" s="28">
        <v>136500</v>
      </c>
      <c r="E41" s="28">
        <v>21364</v>
      </c>
      <c r="F41" s="29">
        <f t="shared" si="0"/>
        <v>115136</v>
      </c>
    </row>
    <row r="42" spans="1:6" ht="22.5" x14ac:dyDescent="0.2">
      <c r="A42" s="25" t="s">
        <v>77</v>
      </c>
      <c r="B42" s="26" t="s">
        <v>31</v>
      </c>
      <c r="C42" s="27" t="s">
        <v>78</v>
      </c>
      <c r="D42" s="28">
        <v>420800</v>
      </c>
      <c r="E42" s="28">
        <v>76510</v>
      </c>
      <c r="F42" s="29">
        <f t="shared" si="0"/>
        <v>344290</v>
      </c>
    </row>
    <row r="43" spans="1:6" ht="78.75" x14ac:dyDescent="0.2">
      <c r="A43" s="41" t="s">
        <v>79</v>
      </c>
      <c r="B43" s="37" t="s">
        <v>31</v>
      </c>
      <c r="C43" s="38" t="s">
        <v>80</v>
      </c>
      <c r="D43" s="39">
        <v>420800</v>
      </c>
      <c r="E43" s="39">
        <v>76510</v>
      </c>
      <c r="F43" s="40">
        <f t="shared" si="0"/>
        <v>344290</v>
      </c>
    </row>
    <row r="44" spans="1:6" ht="12.75" customHeight="1" x14ac:dyDescent="0.2">
      <c r="A44" s="42"/>
      <c r="B44" s="43"/>
      <c r="C44" s="43"/>
      <c r="D44" s="44"/>
      <c r="E44" s="44"/>
      <c r="F4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6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81</v>
      </c>
      <c r="B2" s="91"/>
      <c r="C2" s="91"/>
      <c r="D2" s="91"/>
      <c r="E2" s="1"/>
      <c r="F2" s="14" t="s">
        <v>82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83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84</v>
      </c>
      <c r="B13" s="54" t="s">
        <v>85</v>
      </c>
      <c r="C13" s="55" t="s">
        <v>86</v>
      </c>
      <c r="D13" s="56">
        <v>6665918</v>
      </c>
      <c r="E13" s="57">
        <v>709777.61</v>
      </c>
      <c r="F13" s="58">
        <f>IF(OR(D13="-",IF(E13="-",0,E13)&gt;=IF(D13="-",0,D13)),"-",IF(D13="-",0,D13)-IF(E13="-",0,E13))</f>
        <v>5956140.3899999997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87</v>
      </c>
      <c r="B15" s="54" t="s">
        <v>85</v>
      </c>
      <c r="C15" s="55" t="s">
        <v>88</v>
      </c>
      <c r="D15" s="56">
        <v>1081870</v>
      </c>
      <c r="E15" s="57">
        <v>161577</v>
      </c>
      <c r="F15" s="58">
        <f t="shared" ref="F15:F44" si="0">IF(OR(D15="-",IF(E15="-",0,E15)&gt;=IF(D15="-",0,D15)),"-",IF(D15="-",0,D15)-IF(E15="-",0,E15))</f>
        <v>920293</v>
      </c>
    </row>
    <row r="16" spans="1:6" ht="22.5" x14ac:dyDescent="0.2">
      <c r="A16" s="53" t="s">
        <v>87</v>
      </c>
      <c r="B16" s="54" t="s">
        <v>85</v>
      </c>
      <c r="C16" s="55" t="s">
        <v>89</v>
      </c>
      <c r="D16" s="56">
        <v>190784</v>
      </c>
      <c r="E16" s="57" t="s">
        <v>40</v>
      </c>
      <c r="F16" s="58">
        <f t="shared" si="0"/>
        <v>190784</v>
      </c>
    </row>
    <row r="17" spans="1:6" ht="22.5" x14ac:dyDescent="0.2">
      <c r="A17" s="53" t="s">
        <v>87</v>
      </c>
      <c r="B17" s="54" t="s">
        <v>85</v>
      </c>
      <c r="C17" s="55" t="s">
        <v>90</v>
      </c>
      <c r="D17" s="56">
        <v>384342</v>
      </c>
      <c r="E17" s="57">
        <v>258.58</v>
      </c>
      <c r="F17" s="58">
        <f t="shared" si="0"/>
        <v>384083.42</v>
      </c>
    </row>
    <row r="18" spans="1:6" ht="22.5" x14ac:dyDescent="0.2">
      <c r="A18" s="53" t="s">
        <v>91</v>
      </c>
      <c r="B18" s="54" t="s">
        <v>85</v>
      </c>
      <c r="C18" s="55" t="s">
        <v>92</v>
      </c>
      <c r="D18" s="56">
        <v>650733</v>
      </c>
      <c r="E18" s="57">
        <v>102397</v>
      </c>
      <c r="F18" s="58">
        <f t="shared" si="0"/>
        <v>548336</v>
      </c>
    </row>
    <row r="19" spans="1:6" ht="22.5" x14ac:dyDescent="0.2">
      <c r="A19" s="53" t="s">
        <v>91</v>
      </c>
      <c r="B19" s="54" t="s">
        <v>85</v>
      </c>
      <c r="C19" s="55" t="s">
        <v>93</v>
      </c>
      <c r="D19" s="56">
        <v>183428</v>
      </c>
      <c r="E19" s="57" t="s">
        <v>40</v>
      </c>
      <c r="F19" s="58">
        <f t="shared" si="0"/>
        <v>183428</v>
      </c>
    </row>
    <row r="20" spans="1:6" ht="22.5" x14ac:dyDescent="0.2">
      <c r="A20" s="53" t="s">
        <v>91</v>
      </c>
      <c r="B20" s="54" t="s">
        <v>85</v>
      </c>
      <c r="C20" s="55" t="s">
        <v>94</v>
      </c>
      <c r="D20" s="56">
        <v>251918</v>
      </c>
      <c r="E20" s="57" t="s">
        <v>40</v>
      </c>
      <c r="F20" s="58">
        <f t="shared" si="0"/>
        <v>251918</v>
      </c>
    </row>
    <row r="21" spans="1:6" ht="22.5" x14ac:dyDescent="0.2">
      <c r="A21" s="53" t="s">
        <v>95</v>
      </c>
      <c r="B21" s="54" t="s">
        <v>85</v>
      </c>
      <c r="C21" s="55" t="s">
        <v>96</v>
      </c>
      <c r="D21" s="56">
        <v>193702</v>
      </c>
      <c r="E21" s="57">
        <v>6265.57</v>
      </c>
      <c r="F21" s="58">
        <f t="shared" si="0"/>
        <v>187436.43</v>
      </c>
    </row>
    <row r="22" spans="1:6" ht="22.5" x14ac:dyDescent="0.2">
      <c r="A22" s="53" t="s">
        <v>95</v>
      </c>
      <c r="B22" s="54" t="s">
        <v>85</v>
      </c>
      <c r="C22" s="55" t="s">
        <v>97</v>
      </c>
      <c r="D22" s="56">
        <v>48776</v>
      </c>
      <c r="E22" s="57">
        <v>10283.09</v>
      </c>
      <c r="F22" s="58">
        <f t="shared" si="0"/>
        <v>38492.910000000003</v>
      </c>
    </row>
    <row r="23" spans="1:6" ht="22.5" x14ac:dyDescent="0.2">
      <c r="A23" s="53" t="s">
        <v>95</v>
      </c>
      <c r="B23" s="54" t="s">
        <v>85</v>
      </c>
      <c r="C23" s="55" t="s">
        <v>98</v>
      </c>
      <c r="D23" s="56">
        <v>10000</v>
      </c>
      <c r="E23" s="57">
        <v>10000</v>
      </c>
      <c r="F23" s="58" t="str">
        <f t="shared" si="0"/>
        <v>-</v>
      </c>
    </row>
    <row r="24" spans="1:6" ht="22.5" x14ac:dyDescent="0.2">
      <c r="A24" s="53" t="s">
        <v>95</v>
      </c>
      <c r="B24" s="54" t="s">
        <v>85</v>
      </c>
      <c r="C24" s="55" t="s">
        <v>99</v>
      </c>
      <c r="D24" s="56">
        <v>10080</v>
      </c>
      <c r="E24" s="57">
        <v>3518</v>
      </c>
      <c r="F24" s="58">
        <f t="shared" si="0"/>
        <v>6562</v>
      </c>
    </row>
    <row r="25" spans="1:6" ht="45" x14ac:dyDescent="0.2">
      <c r="A25" s="53" t="s">
        <v>100</v>
      </c>
      <c r="B25" s="54" t="s">
        <v>85</v>
      </c>
      <c r="C25" s="55" t="s">
        <v>101</v>
      </c>
      <c r="D25" s="56">
        <v>257300</v>
      </c>
      <c r="E25" s="57">
        <v>46780</v>
      </c>
      <c r="F25" s="58">
        <f t="shared" si="0"/>
        <v>210520</v>
      </c>
    </row>
    <row r="26" spans="1:6" ht="45" x14ac:dyDescent="0.2">
      <c r="A26" s="53" t="s">
        <v>100</v>
      </c>
      <c r="B26" s="54" t="s">
        <v>85</v>
      </c>
      <c r="C26" s="55" t="s">
        <v>102</v>
      </c>
      <c r="D26" s="56">
        <v>77700</v>
      </c>
      <c r="E26" s="57">
        <v>14128</v>
      </c>
      <c r="F26" s="58">
        <f t="shared" si="0"/>
        <v>63572</v>
      </c>
    </row>
    <row r="27" spans="1:6" ht="33.75" x14ac:dyDescent="0.2">
      <c r="A27" s="53" t="s">
        <v>103</v>
      </c>
      <c r="B27" s="54" t="s">
        <v>85</v>
      </c>
      <c r="C27" s="55" t="s">
        <v>104</v>
      </c>
      <c r="D27" s="56">
        <v>2000</v>
      </c>
      <c r="E27" s="57" t="s">
        <v>40</v>
      </c>
      <c r="F27" s="58">
        <f t="shared" si="0"/>
        <v>2000</v>
      </c>
    </row>
    <row r="28" spans="1:6" ht="33.75" x14ac:dyDescent="0.2">
      <c r="A28" s="53" t="s">
        <v>105</v>
      </c>
      <c r="B28" s="54" t="s">
        <v>85</v>
      </c>
      <c r="C28" s="55" t="s">
        <v>106</v>
      </c>
      <c r="D28" s="56">
        <v>600</v>
      </c>
      <c r="E28" s="57" t="s">
        <v>40</v>
      </c>
      <c r="F28" s="58">
        <f t="shared" si="0"/>
        <v>600</v>
      </c>
    </row>
    <row r="29" spans="1:6" ht="22.5" x14ac:dyDescent="0.2">
      <c r="A29" s="53" t="s">
        <v>107</v>
      </c>
      <c r="B29" s="54" t="s">
        <v>85</v>
      </c>
      <c r="C29" s="55" t="s">
        <v>108</v>
      </c>
      <c r="D29" s="56">
        <v>300000</v>
      </c>
      <c r="E29" s="57" t="s">
        <v>40</v>
      </c>
      <c r="F29" s="58">
        <f t="shared" si="0"/>
        <v>300000</v>
      </c>
    </row>
    <row r="30" spans="1:6" ht="33.75" x14ac:dyDescent="0.2">
      <c r="A30" s="53" t="s">
        <v>109</v>
      </c>
      <c r="B30" s="54" t="s">
        <v>85</v>
      </c>
      <c r="C30" s="55" t="s">
        <v>110</v>
      </c>
      <c r="D30" s="56">
        <v>98448</v>
      </c>
      <c r="E30" s="57">
        <v>16408</v>
      </c>
      <c r="F30" s="58">
        <f t="shared" si="0"/>
        <v>82040</v>
      </c>
    </row>
    <row r="31" spans="1:6" ht="33.75" x14ac:dyDescent="0.2">
      <c r="A31" s="53" t="s">
        <v>109</v>
      </c>
      <c r="B31" s="54" t="s">
        <v>85</v>
      </c>
      <c r="C31" s="55" t="s">
        <v>111</v>
      </c>
      <c r="D31" s="56">
        <v>29732</v>
      </c>
      <c r="E31" s="57">
        <v>4956</v>
      </c>
      <c r="F31" s="58">
        <f t="shared" si="0"/>
        <v>24776</v>
      </c>
    </row>
    <row r="32" spans="1:6" ht="33.75" x14ac:dyDescent="0.2">
      <c r="A32" s="53" t="s">
        <v>109</v>
      </c>
      <c r="B32" s="54" t="s">
        <v>85</v>
      </c>
      <c r="C32" s="55" t="s">
        <v>112</v>
      </c>
      <c r="D32" s="56">
        <v>8320</v>
      </c>
      <c r="E32" s="57" t="s">
        <v>40</v>
      </c>
      <c r="F32" s="58">
        <f t="shared" si="0"/>
        <v>8320</v>
      </c>
    </row>
    <row r="33" spans="1:6" ht="22.5" x14ac:dyDescent="0.2">
      <c r="A33" s="53" t="s">
        <v>113</v>
      </c>
      <c r="B33" s="54" t="s">
        <v>85</v>
      </c>
      <c r="C33" s="55" t="s">
        <v>114</v>
      </c>
      <c r="D33" s="56">
        <v>1414000</v>
      </c>
      <c r="E33" s="57">
        <v>114660</v>
      </c>
      <c r="F33" s="58">
        <f t="shared" si="0"/>
        <v>1299340</v>
      </c>
    </row>
    <row r="34" spans="1:6" ht="90" x14ac:dyDescent="0.2">
      <c r="A34" s="65" t="s">
        <v>115</v>
      </c>
      <c r="B34" s="54" t="s">
        <v>85</v>
      </c>
      <c r="C34" s="55" t="s">
        <v>116</v>
      </c>
      <c r="D34" s="56">
        <v>50000</v>
      </c>
      <c r="E34" s="57" t="s">
        <v>40</v>
      </c>
      <c r="F34" s="58">
        <f t="shared" si="0"/>
        <v>50000</v>
      </c>
    </row>
    <row r="35" spans="1:6" x14ac:dyDescent="0.2">
      <c r="A35" s="53" t="s">
        <v>117</v>
      </c>
      <c r="B35" s="54" t="s">
        <v>85</v>
      </c>
      <c r="C35" s="55" t="s">
        <v>118</v>
      </c>
      <c r="D35" s="56">
        <v>3850</v>
      </c>
      <c r="E35" s="57" t="s">
        <v>40</v>
      </c>
      <c r="F35" s="58">
        <f t="shared" si="0"/>
        <v>3850</v>
      </c>
    </row>
    <row r="36" spans="1:6" x14ac:dyDescent="0.2">
      <c r="A36" s="53" t="s">
        <v>117</v>
      </c>
      <c r="B36" s="54" t="s">
        <v>85</v>
      </c>
      <c r="C36" s="55" t="s">
        <v>119</v>
      </c>
      <c r="D36" s="56">
        <v>98089</v>
      </c>
      <c r="E36" s="57">
        <v>10373.200000000001</v>
      </c>
      <c r="F36" s="58">
        <f t="shared" si="0"/>
        <v>87715.8</v>
      </c>
    </row>
    <row r="37" spans="1:6" ht="22.5" x14ac:dyDescent="0.2">
      <c r="A37" s="53" t="s">
        <v>120</v>
      </c>
      <c r="B37" s="54" t="s">
        <v>85</v>
      </c>
      <c r="C37" s="55" t="s">
        <v>121</v>
      </c>
      <c r="D37" s="56">
        <v>200000</v>
      </c>
      <c r="E37" s="57" t="s">
        <v>40</v>
      </c>
      <c r="F37" s="58">
        <f t="shared" si="0"/>
        <v>200000</v>
      </c>
    </row>
    <row r="38" spans="1:6" ht="22.5" x14ac:dyDescent="0.2">
      <c r="A38" s="53" t="s">
        <v>122</v>
      </c>
      <c r="B38" s="54" t="s">
        <v>85</v>
      </c>
      <c r="C38" s="55" t="s">
        <v>123</v>
      </c>
      <c r="D38" s="56">
        <v>5719</v>
      </c>
      <c r="E38" s="57">
        <v>392.51</v>
      </c>
      <c r="F38" s="58">
        <f t="shared" si="0"/>
        <v>5326.49</v>
      </c>
    </row>
    <row r="39" spans="1:6" ht="22.5" x14ac:dyDescent="0.2">
      <c r="A39" s="53" t="s">
        <v>122</v>
      </c>
      <c r="B39" s="54" t="s">
        <v>85</v>
      </c>
      <c r="C39" s="55" t="s">
        <v>124</v>
      </c>
      <c r="D39" s="56">
        <v>96654</v>
      </c>
      <c r="E39" s="57">
        <v>20377.669999999998</v>
      </c>
      <c r="F39" s="58">
        <f t="shared" si="0"/>
        <v>76276.33</v>
      </c>
    </row>
    <row r="40" spans="1:6" ht="45" x14ac:dyDescent="0.2">
      <c r="A40" s="53" t="s">
        <v>125</v>
      </c>
      <c r="B40" s="54" t="s">
        <v>85</v>
      </c>
      <c r="C40" s="55" t="s">
        <v>126</v>
      </c>
      <c r="D40" s="56">
        <v>640500</v>
      </c>
      <c r="E40" s="57">
        <v>106750</v>
      </c>
      <c r="F40" s="58">
        <f t="shared" si="0"/>
        <v>533750</v>
      </c>
    </row>
    <row r="41" spans="1:6" ht="22.5" x14ac:dyDescent="0.2">
      <c r="A41" s="53" t="s">
        <v>122</v>
      </c>
      <c r="B41" s="54" t="s">
        <v>85</v>
      </c>
      <c r="C41" s="55" t="s">
        <v>127</v>
      </c>
      <c r="D41" s="56">
        <v>223942</v>
      </c>
      <c r="E41" s="57">
        <v>64986</v>
      </c>
      <c r="F41" s="58">
        <f t="shared" si="0"/>
        <v>158956</v>
      </c>
    </row>
    <row r="42" spans="1:6" ht="22.5" x14ac:dyDescent="0.2">
      <c r="A42" s="53" t="s">
        <v>122</v>
      </c>
      <c r="B42" s="54" t="s">
        <v>85</v>
      </c>
      <c r="C42" s="55" t="s">
        <v>128</v>
      </c>
      <c r="D42" s="56">
        <v>67631</v>
      </c>
      <c r="E42" s="57">
        <v>64.989999999999995</v>
      </c>
      <c r="F42" s="58">
        <f t="shared" si="0"/>
        <v>67566.009999999995</v>
      </c>
    </row>
    <row r="43" spans="1:6" ht="45" x14ac:dyDescent="0.2">
      <c r="A43" s="53" t="s">
        <v>100</v>
      </c>
      <c r="B43" s="54" t="s">
        <v>85</v>
      </c>
      <c r="C43" s="55" t="s">
        <v>129</v>
      </c>
      <c r="D43" s="56">
        <v>65900</v>
      </c>
      <c r="E43" s="57">
        <v>11982</v>
      </c>
      <c r="F43" s="58">
        <f t="shared" si="0"/>
        <v>53918</v>
      </c>
    </row>
    <row r="44" spans="1:6" ht="45" x14ac:dyDescent="0.2">
      <c r="A44" s="53" t="s">
        <v>100</v>
      </c>
      <c r="B44" s="54" t="s">
        <v>85</v>
      </c>
      <c r="C44" s="55" t="s">
        <v>130</v>
      </c>
      <c r="D44" s="56">
        <v>19900</v>
      </c>
      <c r="E44" s="57">
        <v>3620</v>
      </c>
      <c r="F44" s="58">
        <f t="shared" si="0"/>
        <v>16280</v>
      </c>
    </row>
    <row r="45" spans="1:6" ht="9" customHeight="1" x14ac:dyDescent="0.2">
      <c r="A45" s="66"/>
      <c r="B45" s="67"/>
      <c r="C45" s="68"/>
      <c r="D45" s="69"/>
      <c r="E45" s="67"/>
      <c r="F45" s="67"/>
    </row>
    <row r="46" spans="1:6" ht="13.5" customHeight="1" x14ac:dyDescent="0.2">
      <c r="A46" s="70" t="s">
        <v>131</v>
      </c>
      <c r="B46" s="71" t="s">
        <v>132</v>
      </c>
      <c r="C46" s="72" t="s">
        <v>86</v>
      </c>
      <c r="D46" s="73">
        <v>-733270</v>
      </c>
      <c r="E46" s="73">
        <v>417830.27</v>
      </c>
      <c r="F46" s="74" t="s">
        <v>133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134</v>
      </c>
      <c r="B1" s="115"/>
      <c r="C1" s="115"/>
      <c r="D1" s="115"/>
      <c r="E1" s="115"/>
      <c r="F1" s="115"/>
    </row>
    <row r="2" spans="1:6" ht="13.15" customHeight="1" x14ac:dyDescent="0.25">
      <c r="A2" s="91" t="s">
        <v>135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136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137</v>
      </c>
      <c r="B12" s="26" t="s">
        <v>138</v>
      </c>
      <c r="C12" s="77" t="s">
        <v>86</v>
      </c>
      <c r="D12" s="28">
        <v>733270</v>
      </c>
      <c r="E12" s="28">
        <v>-417830.27</v>
      </c>
      <c r="F12" s="29">
        <v>1151100.27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139</v>
      </c>
      <c r="B14" s="83" t="s">
        <v>140</v>
      </c>
      <c r="C14" s="84" t="s">
        <v>86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141</v>
      </c>
      <c r="B15" s="79"/>
      <c r="C15" s="80"/>
      <c r="D15" s="81"/>
      <c r="E15" s="81"/>
      <c r="F15" s="82"/>
    </row>
    <row r="16" spans="1:6" x14ac:dyDescent="0.2">
      <c r="A16" s="53" t="s">
        <v>142</v>
      </c>
      <c r="B16" s="83" t="s">
        <v>143</v>
      </c>
      <c r="C16" s="84" t="s">
        <v>86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141</v>
      </c>
      <c r="B17" s="79"/>
      <c r="C17" s="80"/>
      <c r="D17" s="81"/>
      <c r="E17" s="81"/>
      <c r="F17" s="82"/>
    </row>
    <row r="18" spans="1:6" x14ac:dyDescent="0.2">
      <c r="A18" s="76" t="s">
        <v>144</v>
      </c>
      <c r="B18" s="26" t="s">
        <v>145</v>
      </c>
      <c r="C18" s="77" t="s">
        <v>146</v>
      </c>
      <c r="D18" s="28">
        <v>733270</v>
      </c>
      <c r="E18" s="28">
        <v>-417830.27</v>
      </c>
      <c r="F18" s="29">
        <v>1151100.27</v>
      </c>
    </row>
    <row r="19" spans="1:6" ht="22.5" x14ac:dyDescent="0.2">
      <c r="A19" s="76" t="s">
        <v>147</v>
      </c>
      <c r="B19" s="26" t="s">
        <v>145</v>
      </c>
      <c r="C19" s="77" t="s">
        <v>148</v>
      </c>
      <c r="D19" s="28">
        <v>733270</v>
      </c>
      <c r="E19" s="28">
        <v>-417830.27</v>
      </c>
      <c r="F19" s="29">
        <v>1151100.27</v>
      </c>
    </row>
    <row r="20" spans="1:6" x14ac:dyDescent="0.2">
      <c r="A20" s="76" t="s">
        <v>149</v>
      </c>
      <c r="B20" s="26" t="s">
        <v>150</v>
      </c>
      <c r="C20" s="77" t="s">
        <v>151</v>
      </c>
      <c r="D20" s="28">
        <v>-5932648</v>
      </c>
      <c r="E20" s="28">
        <v>-1127607.8799999999</v>
      </c>
      <c r="F20" s="29" t="s">
        <v>133</v>
      </c>
    </row>
    <row r="21" spans="1:6" ht="22.5" x14ac:dyDescent="0.2">
      <c r="A21" s="76" t="s">
        <v>152</v>
      </c>
      <c r="B21" s="26" t="s">
        <v>150</v>
      </c>
      <c r="C21" s="77" t="s">
        <v>153</v>
      </c>
      <c r="D21" s="28">
        <v>-5932648</v>
      </c>
      <c r="E21" s="28">
        <v>-1127607.8799999999</v>
      </c>
      <c r="F21" s="29" t="s">
        <v>133</v>
      </c>
    </row>
    <row r="22" spans="1:6" ht="22.5" x14ac:dyDescent="0.2">
      <c r="A22" s="36" t="s">
        <v>154</v>
      </c>
      <c r="B22" s="37" t="s">
        <v>150</v>
      </c>
      <c r="C22" s="85" t="s">
        <v>155</v>
      </c>
      <c r="D22" s="39" t="s">
        <v>40</v>
      </c>
      <c r="E22" s="39">
        <v>-1127607.8799999999</v>
      </c>
      <c r="F22" s="40" t="s">
        <v>133</v>
      </c>
    </row>
    <row r="23" spans="1:6" ht="22.5" x14ac:dyDescent="0.2">
      <c r="A23" s="36" t="s">
        <v>156</v>
      </c>
      <c r="B23" s="37" t="s">
        <v>150</v>
      </c>
      <c r="C23" s="85" t="s">
        <v>157</v>
      </c>
      <c r="D23" s="39">
        <v>-5932648</v>
      </c>
      <c r="E23" s="39" t="s">
        <v>40</v>
      </c>
      <c r="F23" s="40" t="s">
        <v>133</v>
      </c>
    </row>
    <row r="24" spans="1:6" x14ac:dyDescent="0.2">
      <c r="A24" s="76" t="s">
        <v>158</v>
      </c>
      <c r="B24" s="26" t="s">
        <v>159</v>
      </c>
      <c r="C24" s="77" t="s">
        <v>160</v>
      </c>
      <c r="D24" s="28">
        <v>6665918</v>
      </c>
      <c r="E24" s="28">
        <v>709777.61</v>
      </c>
      <c r="F24" s="29" t="s">
        <v>133</v>
      </c>
    </row>
    <row r="25" spans="1:6" ht="22.5" x14ac:dyDescent="0.2">
      <c r="A25" s="36" t="s">
        <v>161</v>
      </c>
      <c r="B25" s="37" t="s">
        <v>159</v>
      </c>
      <c r="C25" s="85" t="s">
        <v>162</v>
      </c>
      <c r="D25" s="39" t="s">
        <v>40</v>
      </c>
      <c r="E25" s="39">
        <v>709777.61</v>
      </c>
      <c r="F25" s="40" t="s">
        <v>133</v>
      </c>
    </row>
    <row r="26" spans="1:6" ht="22.5" x14ac:dyDescent="0.2">
      <c r="A26" s="36" t="s">
        <v>163</v>
      </c>
      <c r="B26" s="37" t="s">
        <v>159</v>
      </c>
      <c r="C26" s="85" t="s">
        <v>164</v>
      </c>
      <c r="D26" s="39">
        <v>6665918</v>
      </c>
      <c r="E26" s="39" t="s">
        <v>40</v>
      </c>
      <c r="F26" s="40" t="s">
        <v>133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165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166</v>
      </c>
      <c r="B1" t="s">
        <v>28</v>
      </c>
    </row>
    <row r="2" spans="1:2" x14ac:dyDescent="0.2">
      <c r="A2" t="s">
        <v>167</v>
      </c>
      <c r="B2" t="s">
        <v>168</v>
      </c>
    </row>
    <row r="3" spans="1:2" x14ac:dyDescent="0.2">
      <c r="A3" t="s">
        <v>169</v>
      </c>
      <c r="B3" t="s">
        <v>6</v>
      </c>
    </row>
    <row r="4" spans="1:2" x14ac:dyDescent="0.2">
      <c r="A4" t="s">
        <v>170</v>
      </c>
      <c r="B4" t="s">
        <v>171</v>
      </c>
    </row>
    <row r="5" spans="1:2" x14ac:dyDescent="0.2">
      <c r="A5" t="s">
        <v>172</v>
      </c>
      <c r="B5" t="s">
        <v>173</v>
      </c>
    </row>
    <row r="6" spans="1:2" x14ac:dyDescent="0.2">
      <c r="A6" t="s">
        <v>174</v>
      </c>
      <c r="B6" t="s">
        <v>19</v>
      </c>
    </row>
    <row r="7" spans="1:2" x14ac:dyDescent="0.2">
      <c r="A7" t="s">
        <v>175</v>
      </c>
      <c r="B7" t="s">
        <v>19</v>
      </c>
    </row>
    <row r="8" spans="1:2" x14ac:dyDescent="0.2">
      <c r="A8" t="s">
        <v>176</v>
      </c>
      <c r="B8" t="s">
        <v>177</v>
      </c>
    </row>
    <row r="9" spans="1:2" x14ac:dyDescent="0.2">
      <c r="A9" t="s">
        <v>178</v>
      </c>
      <c r="B9" t="s">
        <v>17</v>
      </c>
    </row>
    <row r="10" spans="1:2" x14ac:dyDescent="0.2">
      <c r="A10" t="s">
        <v>179</v>
      </c>
      <c r="B10" t="s">
        <v>173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rep:2.56.0.260 (p5)</dc:description>
  <cp:lastModifiedBy>Admin</cp:lastModifiedBy>
  <dcterms:created xsi:type="dcterms:W3CDTF">2024-10-15T12:23:12Z</dcterms:created>
  <dcterms:modified xsi:type="dcterms:W3CDTF">2024-10-15T12:23:13Z</dcterms:modified>
</cp:coreProperties>
</file>