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договор'!$J$24</definedName>
  </definedNames>
  <calcPr calcId="144525"/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<sst xmlns="http://schemas.openxmlformats.org/spreadsheetml/2006/main" count="204" uniqueCount="119">
  <si>
    <t>АДМИНИСТРАЦИЯ ПЛЕССКОГО СЕЛЬСОВЕТА МОКШАНСКОГО РАЙОНА ПЕНЗЕНСКОЙ ОБЛАСТИ</t>
  </si>
  <si>
    <t>№ п/п</t>
  </si>
  <si>
    <t>Основание</t>
  </si>
  <si>
    <t>1</t>
  </si>
  <si>
    <t>25.04.2024</t>
  </si>
  <si>
    <t>ООО "Империя Света"</t>
  </si>
  <si>
    <t>0264073097</t>
  </si>
  <si>
    <t>2</t>
  </si>
  <si>
    <t>11.01.2024</t>
  </si>
  <si>
    <t>ООО НПО "Криста"</t>
  </si>
  <si>
    <t>7707758779</t>
  </si>
  <si>
    <t>3</t>
  </si>
  <si>
    <t>09.01.2024</t>
  </si>
  <si>
    <t>Индивидуальный предприниматель Мысов Дмитрий Михайлович</t>
  </si>
  <si>
    <t>582300562908</t>
  </si>
  <si>
    <t>4</t>
  </si>
  <si>
    <t>22.01.2024</t>
  </si>
  <si>
    <t>Пензенское отделение №8624 ОАО "Сбербанк России"</t>
  </si>
  <si>
    <t>7707083893</t>
  </si>
  <si>
    <t>5</t>
  </si>
  <si>
    <t>01.02.2024</t>
  </si>
  <si>
    <t>6</t>
  </si>
  <si>
    <t>01.03.2024</t>
  </si>
  <si>
    <t>7</t>
  </si>
  <si>
    <t>8</t>
  </si>
  <si>
    <t>12</t>
  </si>
  <si>
    <t>18.01.2024</t>
  </si>
  <si>
    <t>ИП Попова Ольга Владимировна</t>
  </si>
  <si>
    <t>583502564145</t>
  </si>
  <si>
    <t>9</t>
  </si>
  <si>
    <t>Антонов Дмитрий Владимирович</t>
  </si>
  <si>
    <t>583602549133</t>
  </si>
  <si>
    <t>10</t>
  </si>
  <si>
    <t>15.03.2024</t>
  </si>
  <si>
    <t>ООО "Радикс"</t>
  </si>
  <si>
    <t>5823350313</t>
  </si>
  <si>
    <t>11</t>
  </si>
  <si>
    <t>20.06.2024</t>
  </si>
  <si>
    <t>Общество с ограниченной ответственностью "Мегавольт"</t>
  </si>
  <si>
    <t>5823009061</t>
  </si>
  <si>
    <t>29.12.2023</t>
  </si>
  <si>
    <t>ООО "Газпром межрегионгаз Пенза"</t>
  </si>
  <si>
    <t>5834019424</t>
  </si>
  <si>
    <t>13</t>
  </si>
  <si>
    <t>14</t>
  </si>
  <si>
    <t>ООО "ТНС энерго Пенза"</t>
  </si>
  <si>
    <t>7702743761</t>
  </si>
  <si>
    <t>17</t>
  </si>
  <si>
    <t>27.04.2024</t>
  </si>
  <si>
    <t>18</t>
  </si>
  <si>
    <t>09.04.2024</t>
  </si>
  <si>
    <t>Индивидуальный предприниматель Житаева Елена Николаевна</t>
  </si>
  <si>
    <t>582300722460</t>
  </si>
  <si>
    <t>19</t>
  </si>
  <si>
    <t>05.04.2024</t>
  </si>
  <si>
    <t>ПАО "Россети Волга"</t>
  </si>
  <si>
    <t>6450925977</t>
  </si>
  <si>
    <t>20</t>
  </si>
  <si>
    <t>Общество с ограниченной ответственностью "Управление благоустройства и очистки"</t>
  </si>
  <si>
    <t>5837044683</t>
  </si>
  <si>
    <t>22</t>
  </si>
  <si>
    <t>Общество с ограниченной ответственностью "Компания "Тензор"</t>
  </si>
  <si>
    <t>7605016030</t>
  </si>
  <si>
    <t>23</t>
  </si>
  <si>
    <t>26.12.2023</t>
  </si>
  <si>
    <t>ПАО "Ростелеком"</t>
  </si>
  <si>
    <t>7707049388</t>
  </si>
  <si>
    <t>24</t>
  </si>
  <si>
    <t>Итого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</si>
  <si>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полугодие 2024 г.</t>
  </si>
  <si>
    <t>Администрация Плесского сельсовета Мокшанского района Пензенской области</t>
  </si>
  <si>
    <t>Заказчик</t>
  </si>
  <si>
    <t>Дата заключения</t>
  </si>
  <si>
    <t>Тип договора</t>
  </si>
  <si>
    <t>Договор</t>
  </si>
  <si>
    <t>Сумма</t>
  </si>
  <si>
    <t>Предмет</t>
  </si>
  <si>
    <t>Наименование контрагента</t>
  </si>
  <si>
    <t>ИНН контрагента</t>
  </si>
  <si>
    <t>ФИО лица, заключившего договор от иени контрагента</t>
  </si>
  <si>
    <t xml:space="preserve">товар (светильники светодиодные и комплектующие к ним материалы) </t>
  </si>
  <si>
    <t>(Пункт 4 части 1 статьи 93 Федерального закона от 05.04.2013 № 44-ФЗ)(за исключением закупок предусмотренных частью 12 статьи 93)</t>
  </si>
  <si>
    <t>сопровождение и техническая поддержка программного продукта АС "Смета" на 1 (одно) рабочее место</t>
  </si>
  <si>
    <t>выполнение работы погрузчиком фронтальным XCMG LW300K по очистке внутрипоселковых дорог от снега, расположенных на территории Плесского сельсовета Мокшанского района (с.Плесс - ул.Совхозная, ул.Парковая, ул.Молодежная, ул.Садовая; с.Михайловка-ул.Советская, ул.Молодежная, ул.Мордовщина, с.Марфино ул.Луговая, ул.Совхозная, ул.Набережная)</t>
  </si>
  <si>
    <t>оказание услуг по предоставлению Абонемента на техническое обслуживание системы электронного похозяйственного учета(</t>
  </si>
  <si>
    <t>выполнить работы на тракторе МТЗ-82 по расчистке от снега внутрипоселковых дорог расположенных на территории  Плесского сельсовета Мокшанского района (с.Плесс-ул.Центральная, с.Михайловка ул.Советская, д.Николаевка-ул.Заречная)</t>
  </si>
  <si>
    <t xml:space="preserve">эл.энергия </t>
  </si>
  <si>
    <t xml:space="preserve">грейдерование внутрипоселковых дорог расположенных на территории  Плесского сельсовета Мокшанского района (с.Плесс-ул.Центральная; ул.Садовая, ул.Совхозная, с.Михайловка-ул.Советская, ул.Молодежная, ул.Мордовщина; с.Скачки - ул.Красная, ул.Большая, ул.Молодежная), </t>
  </si>
  <si>
    <t>Канцтовары</t>
  </si>
  <si>
    <t>исползование  мест на опорах линий электропередачи, для размещения светильников уличного освещения</t>
  </si>
  <si>
    <t>оказание услуг по обращению с твердыми коммунальными отходами</t>
  </si>
  <si>
    <t>простая (неисключительная) лицензия использования Программы "Web-система СБИС"</t>
  </si>
  <si>
    <t xml:space="preserve">оказание услуг по предоставлению доступа к сети местной , внутризоновой , междугородной телеф.связи </t>
  </si>
  <si>
    <t xml:space="preserve">оказание услуг по предоставлению выделенного доступа в Интернет </t>
  </si>
  <si>
    <t xml:space="preserve">газ </t>
  </si>
  <si>
    <t xml:space="preserve">работы по монтажу освещения </t>
  </si>
  <si>
    <t>Малышева Кристина Анатольевна</t>
  </si>
  <si>
    <t>Котова Любовь Александровна</t>
  </si>
  <si>
    <t>Еремина Наталья Васильевна</t>
  </si>
  <si>
    <t>Кузьмина Юлия Павловна</t>
  </si>
  <si>
    <t>Блюдин Анатолий Анатоьевич</t>
  </si>
  <si>
    <t>Тащаев Сергей Геннадьевич</t>
  </si>
  <si>
    <t>газ</t>
  </si>
  <si>
    <t>Купцов Евгений Анатольевич</t>
  </si>
  <si>
    <t>Блюдин Анатолий Анатольевич</t>
  </si>
  <si>
    <t>Мысов Дмитрий Михайлович</t>
  </si>
  <si>
    <t>Наплекова Инна Александровна</t>
  </si>
  <si>
    <t>Курносов Александр Петрович</t>
  </si>
  <si>
    <t>Макаров Дмитрий Витальевич</t>
  </si>
  <si>
    <t>Житаева Елена Николаевна</t>
  </si>
  <si>
    <t>Крюков Виктор Евгеньевич</t>
  </si>
  <si>
    <t>Денисов Семен Алексеевич</t>
  </si>
  <si>
    <t>Попова Ольга Владимировна</t>
  </si>
  <si>
    <t>на тракторе ЮМЗ-6Л  по расчистке от снега внутрипоселковых  дорог,  расположенных на территории Плесского сельсовета Мокшанского района (с.Знаменское - ул.Заводская, ул.Центральная)</t>
  </si>
  <si>
    <t>выполнение работы на тракторе МТЗ-82 по очистке внутрипоселковых дорог, расположенных на территории Плесского сельсовета Мокшанского района(с.Плесс - ул.Совхозная, ул.Парковая, ул.Молодежная, ул.Садовая; с.Михайловка-ул.Советская, ул.Молодежная, ул.Мордовщина, с.Марфино ул.Луговая, ул.Совхозная, ул.Набережная, с.Знаменское-ул.Центральная, ул.Заводская), от снега</t>
  </si>
  <si>
    <t>выполнение работы на тракторе МТЗ-82 по очистке внутрипоселковых дорог, расположенных на территории Плесского сельсовета Мокшанского района(с.Плесс - ул.Совхозная, ул.Парковая, ул.Молодежная, ул.Садовая; с.Михайловка-ул.Советская, ул.Молодежная, ул.Мордовщина, с.Марфино ул.Луговая, ул.Совхозная, ул.Набережная), от снега</t>
  </si>
  <si>
    <t>Бензин Аи-92</t>
  </si>
  <si>
    <t>И.о.главы администрации</t>
  </si>
  <si>
    <t>Е.М.Чижикова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</si>
</sst>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13" x14ac:knownFonts="1">
    <font>
      <sz val="10"/>
      <name val="Arial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12"/>
      <name val="Times New Roman"/>
      <family val="1"/>
      <charset val="204"/>
    </font>
    <font>
      <b/>
      <sz val="9"/>
      <name val="MS Sans Serif"/>
      <family val="2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  <font>
      <b/>
      <sz val="7"/>
      <name val="MS Sans Serif"/>
      <family val="2"/>
      <charset val="204"/>
    </font>
    <font>
      <b/>
      <sz val="7"/>
      <name val="Arial Narrow"/>
      <family val="2"/>
      <charset val="204"/>
    </font>
    <font>
      <sz val="7"/>
      <name val="Arial"/>
      <family val="2"/>
      <charset val="204"/>
    </font>
    <font>
      <sz val="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/>
    <xf numFmtId="4" fontId="4" fillId="0" borderId="5" xfId="0" applyNumberFormat="1" applyFont="1" applyBorder="1" applyAlignment="1" applyProtection="1"/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49" fontId="3" fillId="0" borderId="6" xfId="0" applyNumberFormat="1" applyFont="1" applyBorder="1" applyAlignment="1" applyProtection="1"/>
    <xf numFmtId="49" fontId="6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9" fontId="8" fillId="0" borderId="3" xfId="0" applyNumberFormat="1" applyFont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173" fontId="7" fillId="0" borderId="3" xfId="0" applyNumberFormat="1" applyFont="1" applyBorder="1" applyAlignment="1" applyProtection="1">
      <alignment horizontal="left" vertical="center" wrapText="1"/>
    </xf>
    <xf numFmtId="4" fontId="10" fillId="0" borderId="5" xfId="0" applyNumberFormat="1" applyFont="1" applyBorder="1" applyAlignment="1" applyProtection="1"/>
    <xf numFmtId="0" fontId="11" fillId="0" borderId="0" xfId="0" applyFont="1"/>
    <xf numFmtId="4" fontId="12" fillId="0" borderId="3" xfId="0" applyNumberFormat="1" applyFont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topLeftCell="C21" workbookViewId="0">
      <selection activeCell="I41" sqref="I41"/>
    </sheetView>
  </sheetViews>
  <sheetFormatPr defaultRowHeight="12.75" customHeight="1" x14ac:dyDescent="0.2"/>
  <cols>
    <col min="1" max="1" width="7.7109375" customWidth="1"/>
    <col min="2" max="3" width="12.85546875" customWidth="1"/>
    <col min="4" max="4" width="10.42578125" customWidth="1"/>
    <col min="5" max="5" width="21.140625" style="18" customWidth="1"/>
    <col min="6" max="6" width="8.42578125" customWidth="1"/>
    <col min="7" max="7" width="23.7109375" customWidth="1"/>
    <col min="8" max="8" width="9.5703125" customWidth="1"/>
    <col min="9" max="9" width="15.42578125" customWidth="1"/>
    <col min="10" max="10" width="18" customWidth="1"/>
  </cols>
  <sheetData>
    <row r="1" spans="1:10" ht="68.25" customHeight="1" x14ac:dyDescent="0.25">
      <c r="A1" s="7" t="s">
        <v>69</v>
      </c>
      <c r="B1" s="7"/>
      <c r="C1" s="7"/>
      <c r="D1" s="8"/>
      <c r="E1" s="8"/>
      <c r="F1" s="8"/>
      <c r="G1" s="8"/>
      <c r="H1" s="8"/>
    </row>
    <row r="2" spans="1:10" ht="15.75" x14ac:dyDescent="0.25">
      <c r="A2" s="9" t="s">
        <v>70</v>
      </c>
      <c r="B2" s="9"/>
      <c r="C2" s="9"/>
      <c r="D2" s="9"/>
      <c r="E2" s="9"/>
      <c r="F2" s="9"/>
      <c r="G2" s="9"/>
      <c r="H2" s="9"/>
    </row>
    <row r="3" spans="1:10" ht="42" x14ac:dyDescent="0.2">
      <c r="A3" s="1" t="s">
        <v>1</v>
      </c>
      <c r="B3" s="11" t="s">
        <v>71</v>
      </c>
      <c r="C3" s="11" t="s">
        <v>72</v>
      </c>
      <c r="D3" s="11" t="s">
        <v>75</v>
      </c>
      <c r="E3" s="15" t="s">
        <v>76</v>
      </c>
      <c r="F3" s="11" t="s">
        <v>73</v>
      </c>
      <c r="G3" s="11" t="s">
        <v>77</v>
      </c>
      <c r="H3" s="11" t="s">
        <v>78</v>
      </c>
      <c r="I3" s="11" t="s">
        <v>79</v>
      </c>
      <c r="J3" s="11" t="s">
        <v>2</v>
      </c>
    </row>
    <row r="4" spans="1:10" ht="72" x14ac:dyDescent="0.2">
      <c r="A4" s="2" t="s">
        <v>3</v>
      </c>
      <c r="B4" s="12" t="s">
        <v>0</v>
      </c>
      <c r="C4" s="2" t="s">
        <v>4</v>
      </c>
      <c r="D4" s="4">
        <v>200000</v>
      </c>
      <c r="E4" s="12" t="s">
        <v>80</v>
      </c>
      <c r="F4" s="13" t="s">
        <v>74</v>
      </c>
      <c r="G4" s="3" t="s">
        <v>5</v>
      </c>
      <c r="H4" s="3" t="s">
        <v>6</v>
      </c>
      <c r="I4" s="13" t="s">
        <v>111</v>
      </c>
      <c r="J4" s="19" t="s">
        <v>81</v>
      </c>
    </row>
    <row r="5" spans="1:10" ht="72" x14ac:dyDescent="0.2">
      <c r="A5" s="2" t="s">
        <v>7</v>
      </c>
      <c r="B5" s="12" t="s">
        <v>0</v>
      </c>
      <c r="C5" s="2" t="s">
        <v>8</v>
      </c>
      <c r="D5" s="4">
        <v>32400</v>
      </c>
      <c r="E5" s="12" t="s">
        <v>82</v>
      </c>
      <c r="F5" s="13" t="s">
        <v>74</v>
      </c>
      <c r="G5" s="3" t="s">
        <v>9</v>
      </c>
      <c r="H5" s="3" t="s">
        <v>10</v>
      </c>
      <c r="I5" s="13" t="s">
        <v>96</v>
      </c>
      <c r="J5" s="19" t="s">
        <v>81</v>
      </c>
    </row>
    <row r="6" spans="1:10" ht="123.75" x14ac:dyDescent="0.2">
      <c r="A6" s="2" t="s">
        <v>11</v>
      </c>
      <c r="B6" s="12" t="s">
        <v>0</v>
      </c>
      <c r="C6" s="2" t="s">
        <v>12</v>
      </c>
      <c r="D6" s="4">
        <v>44800</v>
      </c>
      <c r="E6" s="16" t="s">
        <v>83</v>
      </c>
      <c r="F6" s="13" t="s">
        <v>74</v>
      </c>
      <c r="G6" s="14" t="s">
        <v>13</v>
      </c>
      <c r="H6" s="3" t="s">
        <v>14</v>
      </c>
      <c r="I6" s="13" t="s">
        <v>105</v>
      </c>
      <c r="J6" s="19" t="s">
        <v>81</v>
      </c>
    </row>
    <row r="7" spans="1:10" ht="135" x14ac:dyDescent="0.2">
      <c r="A7" s="2" t="s">
        <v>15</v>
      </c>
      <c r="B7" s="12" t="s">
        <v>0</v>
      </c>
      <c r="C7" s="2" t="s">
        <v>16</v>
      </c>
      <c r="D7" s="4">
        <v>104160</v>
      </c>
      <c r="E7" s="16" t="s">
        <v>114</v>
      </c>
      <c r="F7" s="13" t="s">
        <v>74</v>
      </c>
      <c r="G7" s="14" t="s">
        <v>100</v>
      </c>
      <c r="H7" s="3" t="s">
        <v>18</v>
      </c>
      <c r="I7" s="13" t="s">
        <v>100</v>
      </c>
      <c r="J7" s="19" t="s">
        <v>81</v>
      </c>
    </row>
    <row r="8" spans="1:10" ht="72" x14ac:dyDescent="0.2">
      <c r="A8" s="2" t="s">
        <v>19</v>
      </c>
      <c r="B8" s="12" t="s">
        <v>0</v>
      </c>
      <c r="C8" s="2" t="s">
        <v>20</v>
      </c>
      <c r="D8" s="4">
        <v>65100</v>
      </c>
      <c r="E8" s="16" t="s">
        <v>113</v>
      </c>
      <c r="F8" s="13" t="s">
        <v>74</v>
      </c>
      <c r="G8" s="14" t="s">
        <v>101</v>
      </c>
      <c r="H8" s="3" t="s">
        <v>18</v>
      </c>
      <c r="I8" s="13" t="s">
        <v>101</v>
      </c>
      <c r="J8" s="19" t="s">
        <v>81</v>
      </c>
    </row>
    <row r="9" spans="1:10" ht="123.75" x14ac:dyDescent="0.2">
      <c r="A9" s="2" t="s">
        <v>21</v>
      </c>
      <c r="B9" s="12" t="s">
        <v>0</v>
      </c>
      <c r="C9" s="2" t="s">
        <v>22</v>
      </c>
      <c r="D9" s="4">
        <v>90391.35</v>
      </c>
      <c r="E9" s="16" t="s">
        <v>115</v>
      </c>
      <c r="F9" s="13" t="s">
        <v>74</v>
      </c>
      <c r="G9" s="3" t="s">
        <v>17</v>
      </c>
      <c r="H9" s="3" t="s">
        <v>18</v>
      </c>
      <c r="I9" s="13" t="s">
        <v>104</v>
      </c>
      <c r="J9" s="19" t="s">
        <v>81</v>
      </c>
    </row>
    <row r="10" spans="1:10" ht="72" x14ac:dyDescent="0.2">
      <c r="A10" s="2" t="s">
        <v>23</v>
      </c>
      <c r="B10" s="12" t="s">
        <v>0</v>
      </c>
      <c r="C10" s="2" t="s">
        <v>22</v>
      </c>
      <c r="D10" s="4">
        <v>47141.51</v>
      </c>
      <c r="E10" s="16" t="s">
        <v>113</v>
      </c>
      <c r="F10" s="13" t="s">
        <v>74</v>
      </c>
      <c r="G10" s="3" t="s">
        <v>17</v>
      </c>
      <c r="H10" s="3" t="s">
        <v>18</v>
      </c>
      <c r="I10" s="13" t="s">
        <v>101</v>
      </c>
      <c r="J10" s="19" t="s">
        <v>81</v>
      </c>
    </row>
    <row r="11" spans="1:10" ht="72" x14ac:dyDescent="0.2">
      <c r="A11" s="2" t="s">
        <v>24</v>
      </c>
      <c r="B11" s="12" t="s">
        <v>0</v>
      </c>
      <c r="C11" s="2" t="s">
        <v>26</v>
      </c>
      <c r="D11" s="4">
        <v>78000</v>
      </c>
      <c r="E11" s="12" t="s">
        <v>116</v>
      </c>
      <c r="F11" s="13" t="s">
        <v>74</v>
      </c>
      <c r="G11" s="14" t="s">
        <v>27</v>
      </c>
      <c r="H11" s="3" t="s">
        <v>28</v>
      </c>
      <c r="I11" s="13" t="s">
        <v>112</v>
      </c>
      <c r="J11" s="19" t="s">
        <v>81</v>
      </c>
    </row>
    <row r="12" spans="1:10" ht="72" x14ac:dyDescent="0.2">
      <c r="A12" s="2" t="s">
        <v>29</v>
      </c>
      <c r="B12" s="12" t="s">
        <v>0</v>
      </c>
      <c r="C12" s="2" t="s">
        <v>20</v>
      </c>
      <c r="D12" s="4">
        <v>14900</v>
      </c>
      <c r="E12" s="12" t="s">
        <v>84</v>
      </c>
      <c r="F12" s="13" t="s">
        <v>74</v>
      </c>
      <c r="G12" s="3" t="s">
        <v>30</v>
      </c>
      <c r="H12" s="3" t="s">
        <v>31</v>
      </c>
      <c r="I12" s="3" t="s">
        <v>30</v>
      </c>
      <c r="J12" s="19" t="s">
        <v>81</v>
      </c>
    </row>
    <row r="13" spans="1:10" ht="90" x14ac:dyDescent="0.2">
      <c r="A13" s="2" t="s">
        <v>32</v>
      </c>
      <c r="B13" s="12" t="s">
        <v>0</v>
      </c>
      <c r="C13" s="2" t="s">
        <v>33</v>
      </c>
      <c r="D13" s="4">
        <v>20800</v>
      </c>
      <c r="E13" s="16" t="s">
        <v>85</v>
      </c>
      <c r="F13" s="13" t="s">
        <v>74</v>
      </c>
      <c r="G13" s="3" t="s">
        <v>34</v>
      </c>
      <c r="H13" s="3" t="s">
        <v>35</v>
      </c>
      <c r="I13" s="13" t="s">
        <v>107</v>
      </c>
      <c r="J13" s="19" t="s">
        <v>81</v>
      </c>
    </row>
    <row r="14" spans="1:10" ht="72" x14ac:dyDescent="0.2">
      <c r="A14" s="2" t="s">
        <v>36</v>
      </c>
      <c r="B14" s="12" t="s">
        <v>0</v>
      </c>
      <c r="C14" s="2" t="s">
        <v>37</v>
      </c>
      <c r="D14" s="4">
        <v>135794.98000000001</v>
      </c>
      <c r="E14" s="12" t="s">
        <v>95</v>
      </c>
      <c r="F14" s="13" t="s">
        <v>74</v>
      </c>
      <c r="G14" s="3" t="s">
        <v>38</v>
      </c>
      <c r="H14" s="3" t="s">
        <v>39</v>
      </c>
      <c r="I14" s="13" t="s">
        <v>110</v>
      </c>
      <c r="J14" s="19" t="s">
        <v>81</v>
      </c>
    </row>
    <row r="15" spans="1:10" ht="72" x14ac:dyDescent="0.2">
      <c r="A15" s="2" t="s">
        <v>25</v>
      </c>
      <c r="B15" s="12" t="s">
        <v>0</v>
      </c>
      <c r="C15" s="2" t="s">
        <v>40</v>
      </c>
      <c r="D15" s="4">
        <v>28916</v>
      </c>
      <c r="E15" s="12" t="s">
        <v>94</v>
      </c>
      <c r="F15" s="13" t="s">
        <v>74</v>
      </c>
      <c r="G15" s="3" t="s">
        <v>41</v>
      </c>
      <c r="H15" s="3" t="s">
        <v>42</v>
      </c>
      <c r="I15" s="13" t="s">
        <v>98</v>
      </c>
      <c r="J15" s="19" t="s">
        <v>81</v>
      </c>
    </row>
    <row r="16" spans="1:10" ht="72" x14ac:dyDescent="0.2">
      <c r="A16" s="2" t="s">
        <v>43</v>
      </c>
      <c r="B16" s="12" t="s">
        <v>0</v>
      </c>
      <c r="C16" s="2" t="s">
        <v>40</v>
      </c>
      <c r="D16" s="4">
        <v>72091</v>
      </c>
      <c r="E16" s="12" t="s">
        <v>102</v>
      </c>
      <c r="F16" s="13" t="s">
        <v>74</v>
      </c>
      <c r="G16" s="3" t="s">
        <v>41</v>
      </c>
      <c r="H16" s="3" t="s">
        <v>42</v>
      </c>
      <c r="I16" s="13" t="s">
        <v>98</v>
      </c>
      <c r="J16" s="19" t="s">
        <v>81</v>
      </c>
    </row>
    <row r="17" spans="1:10" ht="72" x14ac:dyDescent="0.2">
      <c r="A17" s="2" t="s">
        <v>44</v>
      </c>
      <c r="B17" s="12" t="s">
        <v>0</v>
      </c>
      <c r="C17" s="2" t="s">
        <v>12</v>
      </c>
      <c r="D17" s="4">
        <v>132991.01999999999</v>
      </c>
      <c r="E17" s="12" t="s">
        <v>86</v>
      </c>
      <c r="F17" s="13" t="s">
        <v>74</v>
      </c>
      <c r="G17" s="3" t="s">
        <v>45</v>
      </c>
      <c r="H17" s="3" t="s">
        <v>46</v>
      </c>
      <c r="I17" s="13" t="s">
        <v>97</v>
      </c>
      <c r="J17" s="19" t="s">
        <v>81</v>
      </c>
    </row>
    <row r="18" spans="1:10" ht="101.25" x14ac:dyDescent="0.2">
      <c r="A18" s="2" t="s">
        <v>47</v>
      </c>
      <c r="B18" s="12" t="s">
        <v>0</v>
      </c>
      <c r="C18" s="2" t="s">
        <v>48</v>
      </c>
      <c r="D18" s="4">
        <v>73000</v>
      </c>
      <c r="E18" s="16" t="s">
        <v>87</v>
      </c>
      <c r="F18" s="13" t="s">
        <v>74</v>
      </c>
      <c r="G18" s="3" t="s">
        <v>34</v>
      </c>
      <c r="H18" s="3" t="s">
        <v>35</v>
      </c>
      <c r="I18" s="13" t="s">
        <v>107</v>
      </c>
      <c r="J18" s="19" t="s">
        <v>81</v>
      </c>
    </row>
    <row r="19" spans="1:10" ht="72" x14ac:dyDescent="0.2">
      <c r="A19" s="2" t="s">
        <v>49</v>
      </c>
      <c r="B19" s="12" t="s">
        <v>0</v>
      </c>
      <c r="C19" s="2" t="s">
        <v>50</v>
      </c>
      <c r="D19" s="4">
        <v>8320</v>
      </c>
      <c r="E19" s="12" t="s">
        <v>88</v>
      </c>
      <c r="F19" s="13" t="s">
        <v>74</v>
      </c>
      <c r="G19" s="14" t="s">
        <v>51</v>
      </c>
      <c r="H19" s="3" t="s">
        <v>52</v>
      </c>
      <c r="I19" s="13" t="s">
        <v>109</v>
      </c>
      <c r="J19" s="19" t="s">
        <v>81</v>
      </c>
    </row>
    <row r="20" spans="1:10" ht="72" x14ac:dyDescent="0.2">
      <c r="A20" s="2" t="s">
        <v>53</v>
      </c>
      <c r="B20" s="12" t="s">
        <v>0</v>
      </c>
      <c r="C20" s="2" t="s">
        <v>54</v>
      </c>
      <c r="D20" s="4">
        <v>3582.72</v>
      </c>
      <c r="E20" s="12" t="s">
        <v>89</v>
      </c>
      <c r="F20" s="13" t="s">
        <v>74</v>
      </c>
      <c r="G20" s="3" t="s">
        <v>55</v>
      </c>
      <c r="H20" s="3" t="s">
        <v>56</v>
      </c>
      <c r="I20" s="13" t="s">
        <v>108</v>
      </c>
      <c r="J20" s="19" t="s">
        <v>81</v>
      </c>
    </row>
    <row r="21" spans="1:10" ht="72" x14ac:dyDescent="0.2">
      <c r="A21" s="2" t="s">
        <v>57</v>
      </c>
      <c r="B21" s="12" t="s">
        <v>0</v>
      </c>
      <c r="C21" s="2" t="s">
        <v>16</v>
      </c>
      <c r="D21" s="4">
        <v>8380.44</v>
      </c>
      <c r="E21" s="12" t="s">
        <v>90</v>
      </c>
      <c r="F21" s="13" t="s">
        <v>74</v>
      </c>
      <c r="G21" s="3" t="s">
        <v>58</v>
      </c>
      <c r="H21" s="3" t="s">
        <v>59</v>
      </c>
      <c r="I21" s="13" t="s">
        <v>103</v>
      </c>
      <c r="J21" s="19" t="s">
        <v>81</v>
      </c>
    </row>
    <row r="22" spans="1:10" ht="72" x14ac:dyDescent="0.2">
      <c r="A22" s="2" t="s">
        <v>60</v>
      </c>
      <c r="B22" s="12" t="s">
        <v>0</v>
      </c>
      <c r="C22" s="2" t="s">
        <v>33</v>
      </c>
      <c r="D22" s="4">
        <v>12400</v>
      </c>
      <c r="E22" s="12" t="s">
        <v>91</v>
      </c>
      <c r="F22" s="13" t="s">
        <v>74</v>
      </c>
      <c r="G22" s="3" t="s">
        <v>61</v>
      </c>
      <c r="H22" s="3" t="s">
        <v>62</v>
      </c>
      <c r="I22" s="13" t="s">
        <v>106</v>
      </c>
      <c r="J22" s="19" t="s">
        <v>81</v>
      </c>
    </row>
    <row r="23" spans="1:10" ht="72" x14ac:dyDescent="0.2">
      <c r="A23" s="2" t="s">
        <v>63</v>
      </c>
      <c r="B23" s="12" t="s">
        <v>0</v>
      </c>
      <c r="C23" s="2" t="s">
        <v>64</v>
      </c>
      <c r="D23" s="4">
        <v>4167</v>
      </c>
      <c r="E23" s="12" t="s">
        <v>92</v>
      </c>
      <c r="F23" s="13" t="s">
        <v>74</v>
      </c>
      <c r="G23" s="3" t="s">
        <v>65</v>
      </c>
      <c r="H23" s="3" t="s">
        <v>66</v>
      </c>
      <c r="I23" s="13" t="s">
        <v>99</v>
      </c>
      <c r="J23" s="19" t="s">
        <v>81</v>
      </c>
    </row>
    <row r="24" spans="1:10" ht="72" x14ac:dyDescent="0.2">
      <c r="A24" s="2" t="s">
        <v>67</v>
      </c>
      <c r="B24" s="12" t="s">
        <v>0</v>
      </c>
      <c r="C24" s="2" t="s">
        <v>64</v>
      </c>
      <c r="D24" s="4">
        <v>33960</v>
      </c>
      <c r="E24" s="12" t="s">
        <v>93</v>
      </c>
      <c r="F24" s="13" t="s">
        <v>74</v>
      </c>
      <c r="G24" s="3" t="s">
        <v>65</v>
      </c>
      <c r="H24" s="3" t="s">
        <v>66</v>
      </c>
      <c r="I24" s="13" t="s">
        <v>99</v>
      </c>
      <c r="J24" s="19" t="s">
        <v>81</v>
      </c>
    </row>
    <row r="25" spans="1:10" ht="13.5" x14ac:dyDescent="0.25">
      <c r="A25" s="5" t="s">
        <v>68</v>
      </c>
      <c r="B25" s="10"/>
      <c r="C25" s="10"/>
      <c r="D25" s="6">
        <f>SUM(D4:D24)</f>
        <v>1211296.0199999998</v>
      </c>
      <c r="E25" s="17"/>
      <c r="F25" s="6"/>
      <c r="G25" s="6"/>
      <c r="H25" s="6"/>
      <c r="I25" s="6"/>
      <c r="J25" s="6"/>
    </row>
    <row r="28" spans="1:10" ht="12.75" customHeight="1" x14ac:dyDescent="0.2">
      <c r="C28" s="20" t="s">
        <v>117</v>
      </c>
      <c r="D28" s="20"/>
      <c r="E28" s="20"/>
      <c r="F28" s="21"/>
      <c r="G28" s="21"/>
      <c r="H28" s="20" t="s">
        <v>118</v>
      </c>
      <c r="I28" s="20"/>
    </row>
  </sheetData>
  <mergeCells count="5">
    <mergeCell ref="C28:E28"/>
    <mergeCell ref="F28:G28"/>
    <mergeCell ref="H28:I28"/>
    <mergeCell ref="A1:H1"/>
    <mergeCell ref="A2:H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dcterms:created xsi:type="dcterms:W3CDTF">2024-07-15T09:10:30Z</dcterms:created>
  <dcterms:modified xsi:type="dcterms:W3CDTF">2024-07-15T10:18:35Z</dcterms:modified>
</cp:coreProperties>
</file>