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Источники!$F$38</definedName>
    <definedName name="LAST_CELL" localSheetId="1">Расходы!$F$39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Источники!$A$26</definedName>
    <definedName name="REND_1" localSheetId="1">Расходы!$A$40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</calcChain>
</file>

<file path=xl/sharedStrings.xml><?xml version="1.0" encoding="utf-8"?>
<sst xmlns="http://schemas.openxmlformats.org/spreadsheetml/2006/main" count="331" uniqueCount="192">
  <si>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</si>
  <si>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</si>
  <si>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</si>
  <si>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</si>
  <si>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</si>
  <si>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2026 г.</t>
  </si>
  <si>
    <t>01.05.2026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</si>
  <si>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</si>
  <si>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</si>
  <si>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</si>
  <si>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</si>
  <si>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</si>
  <si>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</si>
  <si>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</si>
  <si>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</si>
  <si>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</si>
  <si>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</si>
  <si>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</si>
  <si>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</si>
  <si>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</si>
  <si>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</si>
  <si>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</si>
  <si>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</si>
  <si>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</si>
  <si>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</si>
  <si>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</si>
  <si>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</si>
  <si>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</si>
  <si>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</si>
  <si>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</si>
  <si>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</si>
  <si>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</si>
  <si>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</si>
  <si>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</si>
  <si>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</si>
  <si>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</si>
  <si>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</si>
  <si>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</si>
  <si>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</si>
  <si>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</si>
  <si>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</si>
  <si>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</si>
  <si>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</si>
  <si>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</si>
  <si>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</si>
  <si>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</si>
  <si>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</si>
  <si>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</si>
  <si>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</si>
  <si>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</si>
  <si>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</si>
  <si>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</si>
  <si>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</si>
  <si>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</si>
  <si>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</si>
  <si>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</si>
  <si>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</si>
  <si>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</si>
  <si>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</si>
  <si>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</si>
  <si>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</si>
  <si>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</si>
  <si>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</si>
  <si>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</si>
  <si>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</si>
  <si>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</si>
  <si>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</si>
  <si>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</si>
  <si>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</si>
  <si>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</si>
  <si>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</si>
  <si>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</si>
  <si>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</si>
  <si>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</si>
  <si>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</si>
  <si>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</si>
  <si>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</si>
  <si>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</si>
  <si>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</si>
  <si>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</si>
  <si>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</si>
  <si>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</si>
  <si>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</si>
  <si>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</si>
  <si>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</si>
  <si>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</si>
  <si>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</si>
  <si>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</si>
  <si>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</si>
  <si>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</si>
  <si>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</si>
  <si>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</si>
  <si>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</si>
  <si>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</si>
  <si>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</si>
  <si>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</si>
  <si>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</si>
  <si>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</si>
  <si>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</si>
  <si>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</si>
  <si>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</si>
  <si>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</si>
  <si>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</si>
  <si>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</si>
  <si>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</si>
  <si>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</si>
  <si>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</si>
  <si>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</si>
  <si>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</si>
  <si>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</si>
  <si>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</si>
  <si>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</si>
  <si>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</si>
  <si>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</si>
  <si>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</si>
  <si>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</si>
  <si>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</si>
  <si>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</si>
  <si>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</si>
  <si>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</si>
  <si>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</si>
  <si>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</si>
  <si>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</si>
  <si>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</si>
  <si>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</si>
  <si>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</si>
  <si>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</si>
  <si>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</si>
  <si>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</si>
  <si>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</si>
  <si>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</si>
  <si>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011029523К 243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</si>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</sst>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8105692</v>
      </c>
      <c r="E19" s="28">
        <v>2611065.2999999998</v>
      </c>
      <c r="F19" s="29">
        <f>IF(OR(D19="-",IF(E19="-",0,E19)&gt;=IF(D19="-",0,D19)),"-",IF(D19="-",0,D19)-IF(E19="-",0,E19))</f>
        <v>5494626.7000000002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47.5" x14ac:dyDescent="0.2">
      <c r="A21" s="35" t="s">
        <v>34</v>
      </c>
      <c r="B21" s="26" t="s">
        <v>31</v>
      </c>
      <c r="C21" s="27" t="s">
        <v>35</v>
      </c>
      <c r="D21" s="28">
        <v>450000</v>
      </c>
      <c r="E21" s="28">
        <v>136178.68</v>
      </c>
      <c r="F21" s="29">
        <f t="shared" ref="F21:F53" si="0">IF(OR(D21="-",IF(E21="-",0,E21)&gt;=IF(D21="-",0,D21)),"-",IF(D21="-",0,D21)-IF(E21="-",0,E21))</f>
        <v>313821.32</v>
      </c>
    </row>
    <row r="22" spans="1:6" ht="247.5" x14ac:dyDescent="0.2">
      <c r="A22" s="41" t="s">
        <v>36</v>
      </c>
      <c r="B22" s="37" t="s">
        <v>31</v>
      </c>
      <c r="C22" s="38" t="s">
        <v>37</v>
      </c>
      <c r="D22" s="39">
        <v>450000</v>
      </c>
      <c r="E22" s="39">
        <v>136178.68</v>
      </c>
      <c r="F22" s="40">
        <f t="shared" si="0"/>
        <v>313821.32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>
        <v>3000</v>
      </c>
      <c r="E23" s="28" t="s">
        <v>40</v>
      </c>
      <c r="F23" s="29">
        <f t="shared" si="0"/>
        <v>3000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>
        <v>3000</v>
      </c>
      <c r="E24" s="39" t="s">
        <v>40</v>
      </c>
      <c r="F24" s="40">
        <f t="shared" si="0"/>
        <v>3000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4000</v>
      </c>
      <c r="E25" s="28" t="s">
        <v>40</v>
      </c>
      <c r="F25" s="29">
        <f t="shared" si="0"/>
        <v>4000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4000</v>
      </c>
      <c r="E26" s="39" t="s">
        <v>40</v>
      </c>
      <c r="F26" s="40">
        <f t="shared" si="0"/>
        <v>4000</v>
      </c>
    </row>
    <row r="27" spans="1:6" ht="337.5" x14ac:dyDescent="0.2">
      <c r="A27" s="35" t="s">
        <v>47</v>
      </c>
      <c r="B27" s="26" t="s">
        <v>31</v>
      </c>
      <c r="C27" s="27" t="s">
        <v>48</v>
      </c>
      <c r="D27" s="28" t="s">
        <v>40</v>
      </c>
      <c r="E27" s="28">
        <v>-1272.56</v>
      </c>
      <c r="F27" s="29" t="str">
        <f t="shared" si="0"/>
        <v>-</v>
      </c>
    </row>
    <row r="28" spans="1:6" ht="337.5" x14ac:dyDescent="0.2">
      <c r="A28" s="41" t="s">
        <v>49</v>
      </c>
      <c r="B28" s="37" t="s">
        <v>31</v>
      </c>
      <c r="C28" s="38" t="s">
        <v>50</v>
      </c>
      <c r="D28" s="39" t="s">
        <v>40</v>
      </c>
      <c r="E28" s="39">
        <v>-1272.56</v>
      </c>
      <c r="F28" s="40" t="str">
        <f t="shared" si="0"/>
        <v>-</v>
      </c>
    </row>
    <row r="29" spans="1:6" ht="101.25" x14ac:dyDescent="0.2">
      <c r="A29" s="35" t="s">
        <v>51</v>
      </c>
      <c r="B29" s="26" t="s">
        <v>31</v>
      </c>
      <c r="C29" s="27" t="s">
        <v>52</v>
      </c>
      <c r="D29" s="28">
        <v>18000</v>
      </c>
      <c r="E29" s="28" t="s">
        <v>40</v>
      </c>
      <c r="F29" s="29">
        <f t="shared" si="0"/>
        <v>18000</v>
      </c>
    </row>
    <row r="30" spans="1:6" ht="123.75" x14ac:dyDescent="0.2">
      <c r="A30" s="41" t="s">
        <v>53</v>
      </c>
      <c r="B30" s="37" t="s">
        <v>31</v>
      </c>
      <c r="C30" s="38" t="s">
        <v>54</v>
      </c>
      <c r="D30" s="39">
        <v>18000</v>
      </c>
      <c r="E30" s="39" t="s">
        <v>40</v>
      </c>
      <c r="F30" s="40">
        <f t="shared" si="0"/>
        <v>18000</v>
      </c>
    </row>
    <row r="31" spans="1:6" ht="101.25" x14ac:dyDescent="0.2">
      <c r="A31" s="35" t="s">
        <v>55</v>
      </c>
      <c r="B31" s="26" t="s">
        <v>31</v>
      </c>
      <c r="C31" s="27" t="s">
        <v>56</v>
      </c>
      <c r="D31" s="28">
        <v>28000</v>
      </c>
      <c r="E31" s="28" t="s">
        <v>40</v>
      </c>
      <c r="F31" s="29">
        <f t="shared" si="0"/>
        <v>28000</v>
      </c>
    </row>
    <row r="32" spans="1:6" ht="123.75" x14ac:dyDescent="0.2">
      <c r="A32" s="41" t="s">
        <v>57</v>
      </c>
      <c r="B32" s="37" t="s">
        <v>31</v>
      </c>
      <c r="C32" s="38" t="s">
        <v>58</v>
      </c>
      <c r="D32" s="39">
        <v>28000</v>
      </c>
      <c r="E32" s="39" t="s">
        <v>40</v>
      </c>
      <c r="F32" s="40">
        <f t="shared" si="0"/>
        <v>28000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966900</v>
      </c>
      <c r="E33" s="28">
        <v>277189.02</v>
      </c>
      <c r="F33" s="29">
        <f t="shared" si="0"/>
        <v>689710.98</v>
      </c>
    </row>
    <row r="34" spans="1:6" ht="123.75" x14ac:dyDescent="0.2">
      <c r="A34" s="35" t="s">
        <v>61</v>
      </c>
      <c r="B34" s="26" t="s">
        <v>31</v>
      </c>
      <c r="C34" s="27" t="s">
        <v>62</v>
      </c>
      <c r="D34" s="28">
        <v>4700</v>
      </c>
      <c r="E34" s="28">
        <v>1537.37</v>
      </c>
      <c r="F34" s="29">
        <f t="shared" si="0"/>
        <v>3162.63</v>
      </c>
    </row>
    <row r="35" spans="1:6" ht="112.5" x14ac:dyDescent="0.2">
      <c r="A35" s="35" t="s">
        <v>63</v>
      </c>
      <c r="B35" s="26" t="s">
        <v>31</v>
      </c>
      <c r="C35" s="27" t="s">
        <v>64</v>
      </c>
      <c r="D35" s="28">
        <v>935300</v>
      </c>
      <c r="E35" s="28">
        <v>302267.95</v>
      </c>
      <c r="F35" s="29">
        <f t="shared" si="0"/>
        <v>633032.05000000005</v>
      </c>
    </row>
    <row r="36" spans="1:6" ht="112.5" x14ac:dyDescent="0.2">
      <c r="A36" s="35" t="s">
        <v>65</v>
      </c>
      <c r="B36" s="26" t="s">
        <v>31</v>
      </c>
      <c r="C36" s="27" t="s">
        <v>66</v>
      </c>
      <c r="D36" s="28">
        <v>-59100</v>
      </c>
      <c r="E36" s="28">
        <v>-28562.17</v>
      </c>
      <c r="F36" s="29" t="str">
        <f t="shared" si="0"/>
        <v>-</v>
      </c>
    </row>
    <row r="37" spans="1:6" x14ac:dyDescent="0.2">
      <c r="A37" s="25" t="s">
        <v>67</v>
      </c>
      <c r="B37" s="26" t="s">
        <v>31</v>
      </c>
      <c r="C37" s="27" t="s">
        <v>68</v>
      </c>
      <c r="D37" s="28" t="s">
        <v>40</v>
      </c>
      <c r="E37" s="28">
        <v>9000</v>
      </c>
      <c r="F37" s="29" t="str">
        <f t="shared" si="0"/>
        <v>-</v>
      </c>
    </row>
    <row r="38" spans="1:6" ht="33.7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9000</v>
      </c>
      <c r="F38" s="40" t="str">
        <f t="shared" si="0"/>
        <v>-</v>
      </c>
    </row>
    <row r="39" spans="1:6" x14ac:dyDescent="0.2">
      <c r="A39" s="25" t="s">
        <v>71</v>
      </c>
      <c r="B39" s="26" t="s">
        <v>31</v>
      </c>
      <c r="C39" s="27" t="s">
        <v>72</v>
      </c>
      <c r="D39" s="28">
        <v>164000</v>
      </c>
      <c r="E39" s="28" t="s">
        <v>40</v>
      </c>
      <c r="F39" s="29">
        <f t="shared" si="0"/>
        <v>164000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>
        <v>164000</v>
      </c>
      <c r="E40" s="39" t="s">
        <v>40</v>
      </c>
      <c r="F40" s="40">
        <f t="shared" si="0"/>
        <v>164000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457000</v>
      </c>
      <c r="E41" s="28">
        <v>122758.96</v>
      </c>
      <c r="F41" s="29">
        <f t="shared" si="0"/>
        <v>334241.03999999998</v>
      </c>
    </row>
    <row r="42" spans="1:6" ht="67.5" x14ac:dyDescent="0.2">
      <c r="A42" s="36" t="s">
        <v>77</v>
      </c>
      <c r="B42" s="37" t="s">
        <v>31</v>
      </c>
      <c r="C42" s="38" t="s">
        <v>78</v>
      </c>
      <c r="D42" s="39">
        <v>457000</v>
      </c>
      <c r="E42" s="39">
        <v>122758.96</v>
      </c>
      <c r="F42" s="40">
        <f t="shared" si="0"/>
        <v>334241.03999999998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1647000</v>
      </c>
      <c r="E43" s="28">
        <v>885211.36</v>
      </c>
      <c r="F43" s="29">
        <f t="shared" si="0"/>
        <v>761788.64</v>
      </c>
    </row>
    <row r="44" spans="1:6" ht="56.25" x14ac:dyDescent="0.2">
      <c r="A44" s="36" t="s">
        <v>81</v>
      </c>
      <c r="B44" s="37" t="s">
        <v>31</v>
      </c>
      <c r="C44" s="38" t="s">
        <v>82</v>
      </c>
      <c r="D44" s="39">
        <v>1647000</v>
      </c>
      <c r="E44" s="39">
        <v>885211.36</v>
      </c>
      <c r="F44" s="40">
        <f t="shared" si="0"/>
        <v>761788.64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530000</v>
      </c>
      <c r="E45" s="28">
        <v>164056.69</v>
      </c>
      <c r="F45" s="29">
        <f t="shared" si="0"/>
        <v>365943.31</v>
      </c>
    </row>
    <row r="46" spans="1:6" ht="56.25" x14ac:dyDescent="0.2">
      <c r="A46" s="36" t="s">
        <v>85</v>
      </c>
      <c r="B46" s="37" t="s">
        <v>31</v>
      </c>
      <c r="C46" s="38" t="s">
        <v>86</v>
      </c>
      <c r="D46" s="39">
        <v>530000</v>
      </c>
      <c r="E46" s="39">
        <v>164056.69</v>
      </c>
      <c r="F46" s="40">
        <f t="shared" si="0"/>
        <v>365943.31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24762</v>
      </c>
      <c r="E47" s="28">
        <v>24762</v>
      </c>
      <c r="F47" s="29" t="str">
        <f t="shared" si="0"/>
        <v>-</v>
      </c>
    </row>
    <row r="48" spans="1:6" ht="33.75" x14ac:dyDescent="0.2">
      <c r="A48" s="36" t="s">
        <v>89</v>
      </c>
      <c r="B48" s="37" t="s">
        <v>31</v>
      </c>
      <c r="C48" s="38" t="s">
        <v>90</v>
      </c>
      <c r="D48" s="39">
        <v>24762</v>
      </c>
      <c r="E48" s="39">
        <v>24762</v>
      </c>
      <c r="F48" s="40" t="str">
        <f t="shared" si="0"/>
        <v>-</v>
      </c>
    </row>
    <row r="49" spans="1:6" ht="33.75" x14ac:dyDescent="0.2">
      <c r="A49" s="25" t="s">
        <v>91</v>
      </c>
      <c r="B49" s="26" t="s">
        <v>31</v>
      </c>
      <c r="C49" s="27" t="s">
        <v>92</v>
      </c>
      <c r="D49" s="28">
        <v>489400</v>
      </c>
      <c r="E49" s="28">
        <v>163136</v>
      </c>
      <c r="F49" s="29">
        <f t="shared" si="0"/>
        <v>326264</v>
      </c>
    </row>
    <row r="50" spans="1:6" ht="33.75" x14ac:dyDescent="0.2">
      <c r="A50" s="25" t="s">
        <v>93</v>
      </c>
      <c r="B50" s="26" t="s">
        <v>31</v>
      </c>
      <c r="C50" s="27" t="s">
        <v>94</v>
      </c>
      <c r="D50" s="28">
        <v>1883130</v>
      </c>
      <c r="E50" s="28">
        <v>498358</v>
      </c>
      <c r="F50" s="29">
        <f t="shared" si="0"/>
        <v>1384772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223600</v>
      </c>
      <c r="E51" s="28">
        <v>56444</v>
      </c>
      <c r="F51" s="29">
        <f t="shared" si="0"/>
        <v>167156</v>
      </c>
    </row>
    <row r="52" spans="1:6" ht="22.5" x14ac:dyDescent="0.2">
      <c r="A52" s="25" t="s">
        <v>97</v>
      </c>
      <c r="B52" s="26" t="s">
        <v>31</v>
      </c>
      <c r="C52" s="27" t="s">
        <v>98</v>
      </c>
      <c r="D52" s="28">
        <v>336000</v>
      </c>
      <c r="E52" s="28" t="s">
        <v>40</v>
      </c>
      <c r="F52" s="29">
        <f t="shared" si="0"/>
        <v>336000</v>
      </c>
    </row>
    <row r="53" spans="1:6" ht="33.75" x14ac:dyDescent="0.2">
      <c r="A53" s="36" t="s">
        <v>99</v>
      </c>
      <c r="B53" s="37" t="s">
        <v>31</v>
      </c>
      <c r="C53" s="38" t="s">
        <v>100</v>
      </c>
      <c r="D53" s="39">
        <v>336000</v>
      </c>
      <c r="E53" s="39" t="s">
        <v>40</v>
      </c>
      <c r="F53" s="40">
        <f t="shared" si="0"/>
        <v>336000</v>
      </c>
    </row>
    <row r="54" spans="1:6" ht="12.75" customHeight="1" x14ac:dyDescent="0.2">
      <c r="A54" s="42"/>
      <c r="B54" s="43"/>
      <c r="C54" s="43"/>
      <c r="D54" s="44"/>
      <c r="E54" s="44"/>
      <c r="F5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101</v>
      </c>
      <c r="B2" s="91"/>
      <c r="C2" s="91"/>
      <c r="D2" s="91"/>
      <c r="E2" s="1"/>
      <c r="F2" s="14" t="s">
        <v>102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104</v>
      </c>
      <c r="B13" s="54" t="s">
        <v>105</v>
      </c>
      <c r="C13" s="55" t="s">
        <v>106</v>
      </c>
      <c r="D13" s="56">
        <v>8415830.4499999993</v>
      </c>
      <c r="E13" s="57">
        <v>2305432.34</v>
      </c>
      <c r="F13" s="58">
        <f>IF(OR(D13="-",IF(E13="-",0,E13)&gt;=IF(D13="-",0,D13)),"-",IF(D13="-",0,D13)-IF(E13="-",0,E13))</f>
        <v>6110398.1099999994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107</v>
      </c>
      <c r="B15" s="54" t="s">
        <v>105</v>
      </c>
      <c r="C15" s="55" t="s">
        <v>108</v>
      </c>
      <c r="D15" s="56">
        <v>1766863</v>
      </c>
      <c r="E15" s="57">
        <v>550696</v>
      </c>
      <c r="F15" s="58">
        <f t="shared" ref="F15:F38" si="0">IF(OR(D15="-",IF(E15="-",0,E15)&gt;=IF(D15="-",0,D15)),"-",IF(D15="-",0,D15)-IF(E15="-",0,E15))</f>
        <v>1216167</v>
      </c>
    </row>
    <row r="16" spans="1:6" ht="22.5" x14ac:dyDescent="0.2">
      <c r="A16" s="53" t="s">
        <v>107</v>
      </c>
      <c r="B16" s="54" t="s">
        <v>105</v>
      </c>
      <c r="C16" s="55" t="s">
        <v>109</v>
      </c>
      <c r="D16" s="56">
        <v>329053</v>
      </c>
      <c r="E16" s="57" t="s">
        <v>40</v>
      </c>
      <c r="F16" s="58">
        <f t="shared" si="0"/>
        <v>329053</v>
      </c>
    </row>
    <row r="17" spans="1:6" ht="22.5" x14ac:dyDescent="0.2">
      <c r="A17" s="53" t="s">
        <v>107</v>
      </c>
      <c r="B17" s="54" t="s">
        <v>105</v>
      </c>
      <c r="C17" s="55" t="s">
        <v>110</v>
      </c>
      <c r="D17" s="56">
        <v>632967</v>
      </c>
      <c r="E17" s="57">
        <v>112463.35</v>
      </c>
      <c r="F17" s="58">
        <f t="shared" si="0"/>
        <v>520503.65</v>
      </c>
    </row>
    <row r="18" spans="1:6" ht="22.5" x14ac:dyDescent="0.2">
      <c r="A18" s="53" t="s">
        <v>111</v>
      </c>
      <c r="B18" s="54" t="s">
        <v>105</v>
      </c>
      <c r="C18" s="55" t="s">
        <v>112</v>
      </c>
      <c r="D18" s="56">
        <v>743346</v>
      </c>
      <c r="E18" s="57">
        <v>240449</v>
      </c>
      <c r="F18" s="58">
        <f t="shared" si="0"/>
        <v>502897</v>
      </c>
    </row>
    <row r="19" spans="1:6" ht="22.5" x14ac:dyDescent="0.2">
      <c r="A19" s="53" t="s">
        <v>111</v>
      </c>
      <c r="B19" s="54" t="s">
        <v>105</v>
      </c>
      <c r="C19" s="55" t="s">
        <v>113</v>
      </c>
      <c r="D19" s="56">
        <v>268196</v>
      </c>
      <c r="E19" s="57">
        <v>134098</v>
      </c>
      <c r="F19" s="58">
        <f t="shared" si="0"/>
        <v>134098</v>
      </c>
    </row>
    <row r="20" spans="1:6" ht="22.5" x14ac:dyDescent="0.2">
      <c r="A20" s="53" t="s">
        <v>111</v>
      </c>
      <c r="B20" s="54" t="s">
        <v>105</v>
      </c>
      <c r="C20" s="55" t="s">
        <v>114</v>
      </c>
      <c r="D20" s="56">
        <v>305486</v>
      </c>
      <c r="E20" s="57">
        <v>51851.99</v>
      </c>
      <c r="F20" s="58">
        <f t="shared" si="0"/>
        <v>253634.01</v>
      </c>
    </row>
    <row r="21" spans="1:6" ht="22.5" x14ac:dyDescent="0.2">
      <c r="A21" s="53" t="s">
        <v>115</v>
      </c>
      <c r="B21" s="54" t="s">
        <v>105</v>
      </c>
      <c r="C21" s="55" t="s">
        <v>116</v>
      </c>
      <c r="D21" s="56">
        <v>250774</v>
      </c>
      <c r="E21" s="57">
        <v>89640.53</v>
      </c>
      <c r="F21" s="58">
        <f t="shared" si="0"/>
        <v>161133.47</v>
      </c>
    </row>
    <row r="22" spans="1:6" ht="22.5" x14ac:dyDescent="0.2">
      <c r="A22" s="53" t="s">
        <v>115</v>
      </c>
      <c r="B22" s="54" t="s">
        <v>105</v>
      </c>
      <c r="C22" s="55" t="s">
        <v>117</v>
      </c>
      <c r="D22" s="56">
        <v>56937</v>
      </c>
      <c r="E22" s="57">
        <v>15164.36</v>
      </c>
      <c r="F22" s="58">
        <f t="shared" si="0"/>
        <v>41772.639999999999</v>
      </c>
    </row>
    <row r="23" spans="1:6" ht="22.5" x14ac:dyDescent="0.2">
      <c r="A23" s="53" t="s">
        <v>115</v>
      </c>
      <c r="B23" s="54" t="s">
        <v>105</v>
      </c>
      <c r="C23" s="55" t="s">
        <v>118</v>
      </c>
      <c r="D23" s="56">
        <v>17344</v>
      </c>
      <c r="E23" s="57">
        <v>1576</v>
      </c>
      <c r="F23" s="58">
        <f t="shared" si="0"/>
        <v>15768</v>
      </c>
    </row>
    <row r="24" spans="1:6" ht="22.5" x14ac:dyDescent="0.2">
      <c r="A24" s="53" t="s">
        <v>115</v>
      </c>
      <c r="B24" s="54" t="s">
        <v>105</v>
      </c>
      <c r="C24" s="55" t="s">
        <v>119</v>
      </c>
      <c r="D24" s="56">
        <v>1680</v>
      </c>
      <c r="E24" s="57">
        <v>420</v>
      </c>
      <c r="F24" s="58">
        <f t="shared" si="0"/>
        <v>1260</v>
      </c>
    </row>
    <row r="25" spans="1:6" ht="33.75" x14ac:dyDescent="0.2">
      <c r="A25" s="53" t="s">
        <v>120</v>
      </c>
      <c r="B25" s="54" t="s">
        <v>105</v>
      </c>
      <c r="C25" s="55" t="s">
        <v>121</v>
      </c>
      <c r="D25" s="56">
        <v>2000</v>
      </c>
      <c r="E25" s="57">
        <v>2000</v>
      </c>
      <c r="F25" s="58" t="str">
        <f t="shared" si="0"/>
        <v>-</v>
      </c>
    </row>
    <row r="26" spans="1:6" ht="33.75" x14ac:dyDescent="0.2">
      <c r="A26" s="53" t="s">
        <v>122</v>
      </c>
      <c r="B26" s="54" t="s">
        <v>105</v>
      </c>
      <c r="C26" s="55" t="s">
        <v>123</v>
      </c>
      <c r="D26" s="56">
        <v>600</v>
      </c>
      <c r="E26" s="57">
        <v>600</v>
      </c>
      <c r="F26" s="58" t="str">
        <f t="shared" si="0"/>
        <v>-</v>
      </c>
    </row>
    <row r="27" spans="1:6" ht="33.75" x14ac:dyDescent="0.2">
      <c r="A27" s="53" t="s">
        <v>124</v>
      </c>
      <c r="B27" s="54" t="s">
        <v>105</v>
      </c>
      <c r="C27" s="55" t="s">
        <v>125</v>
      </c>
      <c r="D27" s="56">
        <v>140786</v>
      </c>
      <c r="E27" s="57">
        <v>43352</v>
      </c>
      <c r="F27" s="58">
        <f t="shared" si="0"/>
        <v>97434</v>
      </c>
    </row>
    <row r="28" spans="1:6" ht="33.75" x14ac:dyDescent="0.2">
      <c r="A28" s="53" t="s">
        <v>124</v>
      </c>
      <c r="B28" s="54" t="s">
        <v>105</v>
      </c>
      <c r="C28" s="55" t="s">
        <v>126</v>
      </c>
      <c r="D28" s="56">
        <v>42518</v>
      </c>
      <c r="E28" s="57">
        <v>13092</v>
      </c>
      <c r="F28" s="58">
        <f t="shared" si="0"/>
        <v>29426</v>
      </c>
    </row>
    <row r="29" spans="1:6" ht="33.75" x14ac:dyDescent="0.2">
      <c r="A29" s="53" t="s">
        <v>124</v>
      </c>
      <c r="B29" s="54" t="s">
        <v>105</v>
      </c>
      <c r="C29" s="55" t="s">
        <v>127</v>
      </c>
      <c r="D29" s="56">
        <v>40296</v>
      </c>
      <c r="E29" s="57" t="s">
        <v>40</v>
      </c>
      <c r="F29" s="58">
        <f t="shared" si="0"/>
        <v>40296</v>
      </c>
    </row>
    <row r="30" spans="1:6" ht="33.75" x14ac:dyDescent="0.2">
      <c r="A30" s="53" t="s">
        <v>128</v>
      </c>
      <c r="B30" s="54" t="s">
        <v>105</v>
      </c>
      <c r="C30" s="55" t="s">
        <v>129</v>
      </c>
      <c r="D30" s="56">
        <v>1847800</v>
      </c>
      <c r="E30" s="57">
        <v>403344.71</v>
      </c>
      <c r="F30" s="58">
        <f t="shared" si="0"/>
        <v>1444455.29</v>
      </c>
    </row>
    <row r="31" spans="1:6" ht="78.75" x14ac:dyDescent="0.2">
      <c r="A31" s="53" t="s">
        <v>130</v>
      </c>
      <c r="B31" s="54" t="s">
        <v>105</v>
      </c>
      <c r="C31" s="55" t="s">
        <v>131</v>
      </c>
      <c r="D31" s="56">
        <v>336000</v>
      </c>
      <c r="E31" s="57" t="s">
        <v>40</v>
      </c>
      <c r="F31" s="58">
        <f t="shared" si="0"/>
        <v>336000</v>
      </c>
    </row>
    <row r="32" spans="1:6" ht="90" x14ac:dyDescent="0.2">
      <c r="A32" s="65" t="s">
        <v>132</v>
      </c>
      <c r="B32" s="54" t="s">
        <v>105</v>
      </c>
      <c r="C32" s="55" t="s">
        <v>133</v>
      </c>
      <c r="D32" s="56">
        <v>50000</v>
      </c>
      <c r="E32" s="57">
        <v>50000</v>
      </c>
      <c r="F32" s="58" t="str">
        <f t="shared" si="0"/>
        <v>-</v>
      </c>
    </row>
    <row r="33" spans="1:6" x14ac:dyDescent="0.2">
      <c r="A33" s="53" t="s">
        <v>134</v>
      </c>
      <c r="B33" s="54" t="s">
        <v>105</v>
      </c>
      <c r="C33" s="55" t="s">
        <v>135</v>
      </c>
      <c r="D33" s="56">
        <v>132162</v>
      </c>
      <c r="E33" s="57">
        <v>37514.67</v>
      </c>
      <c r="F33" s="58">
        <f t="shared" si="0"/>
        <v>94647.33</v>
      </c>
    </row>
    <row r="34" spans="1:6" ht="22.5" x14ac:dyDescent="0.2">
      <c r="A34" s="53" t="s">
        <v>136</v>
      </c>
      <c r="B34" s="54" t="s">
        <v>105</v>
      </c>
      <c r="C34" s="55" t="s">
        <v>137</v>
      </c>
      <c r="D34" s="56">
        <v>85464.45</v>
      </c>
      <c r="E34" s="57">
        <v>1856.5</v>
      </c>
      <c r="F34" s="58">
        <f t="shared" si="0"/>
        <v>83607.95</v>
      </c>
    </row>
    <row r="35" spans="1:6" ht="22.5" x14ac:dyDescent="0.2">
      <c r="A35" s="53" t="s">
        <v>136</v>
      </c>
      <c r="B35" s="54" t="s">
        <v>105</v>
      </c>
      <c r="C35" s="55" t="s">
        <v>138</v>
      </c>
      <c r="D35" s="56">
        <v>160656</v>
      </c>
      <c r="E35" s="57">
        <v>74316.14</v>
      </c>
      <c r="F35" s="58">
        <f t="shared" si="0"/>
        <v>86339.86</v>
      </c>
    </row>
    <row r="36" spans="1:6" ht="45" x14ac:dyDescent="0.2">
      <c r="A36" s="53" t="s">
        <v>139</v>
      </c>
      <c r="B36" s="54" t="s">
        <v>105</v>
      </c>
      <c r="C36" s="55" t="s">
        <v>140</v>
      </c>
      <c r="D36" s="56">
        <v>640500</v>
      </c>
      <c r="E36" s="57">
        <v>213496</v>
      </c>
      <c r="F36" s="58">
        <f t="shared" si="0"/>
        <v>427004</v>
      </c>
    </row>
    <row r="37" spans="1:6" ht="22.5" x14ac:dyDescent="0.2">
      <c r="A37" s="53" t="s">
        <v>136</v>
      </c>
      <c r="B37" s="54" t="s">
        <v>105</v>
      </c>
      <c r="C37" s="55" t="s">
        <v>141</v>
      </c>
      <c r="D37" s="56">
        <v>433488</v>
      </c>
      <c r="E37" s="57">
        <v>220428</v>
      </c>
      <c r="F37" s="58">
        <f t="shared" si="0"/>
        <v>213060</v>
      </c>
    </row>
    <row r="38" spans="1:6" ht="22.5" x14ac:dyDescent="0.2">
      <c r="A38" s="53" t="s">
        <v>136</v>
      </c>
      <c r="B38" s="54" t="s">
        <v>105</v>
      </c>
      <c r="C38" s="55" t="s">
        <v>142</v>
      </c>
      <c r="D38" s="56">
        <v>130914</v>
      </c>
      <c r="E38" s="57">
        <v>49073.09</v>
      </c>
      <c r="F38" s="58">
        <f t="shared" si="0"/>
        <v>81840.91</v>
      </c>
    </row>
    <row r="39" spans="1:6" ht="9" customHeight="1" x14ac:dyDescent="0.2">
      <c r="A39" s="66"/>
      <c r="B39" s="67"/>
      <c r="C39" s="68"/>
      <c r="D39" s="69"/>
      <c r="E39" s="67"/>
      <c r="F39" s="67"/>
    </row>
    <row r="40" spans="1:6" ht="13.5" customHeight="1" x14ac:dyDescent="0.2">
      <c r="A40" s="70" t="s">
        <v>143</v>
      </c>
      <c r="B40" s="71" t="s">
        <v>144</v>
      </c>
      <c r="C40" s="72" t="s">
        <v>106</v>
      </c>
      <c r="D40" s="73">
        <v>-310138.45</v>
      </c>
      <c r="E40" s="73">
        <v>305632.96000000002</v>
      </c>
      <c r="F40" s="74" t="s">
        <v>145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146</v>
      </c>
      <c r="B1" s="115"/>
      <c r="C1" s="115"/>
      <c r="D1" s="115"/>
      <c r="E1" s="115"/>
      <c r="F1" s="115"/>
    </row>
    <row r="2" spans="1:6" ht="13.15" customHeight="1" x14ac:dyDescent="0.25">
      <c r="A2" s="91" t="s">
        <v>147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148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149</v>
      </c>
      <c r="B12" s="26" t="s">
        <v>150</v>
      </c>
      <c r="C12" s="77" t="s">
        <v>106</v>
      </c>
      <c r="D12" s="28">
        <v>310138.45</v>
      </c>
      <c r="E12" s="28">
        <v>-305632.96000000002</v>
      </c>
      <c r="F12" s="29">
        <v>615771.41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151</v>
      </c>
      <c r="B14" s="83" t="s">
        <v>152</v>
      </c>
      <c r="C14" s="84" t="s">
        <v>106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153</v>
      </c>
      <c r="B15" s="79"/>
      <c r="C15" s="80"/>
      <c r="D15" s="81"/>
      <c r="E15" s="81"/>
      <c r="F15" s="82"/>
    </row>
    <row r="16" spans="1:6" x14ac:dyDescent="0.2">
      <c r="A16" s="53" t="s">
        <v>154</v>
      </c>
      <c r="B16" s="83" t="s">
        <v>155</v>
      </c>
      <c r="C16" s="84" t="s">
        <v>106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153</v>
      </c>
      <c r="B17" s="79"/>
      <c r="C17" s="80"/>
      <c r="D17" s="81"/>
      <c r="E17" s="81"/>
      <c r="F17" s="82"/>
    </row>
    <row r="18" spans="1:6" x14ac:dyDescent="0.2">
      <c r="A18" s="76" t="s">
        <v>156</v>
      </c>
      <c r="B18" s="26" t="s">
        <v>157</v>
      </c>
      <c r="C18" s="77" t="s">
        <v>158</v>
      </c>
      <c r="D18" s="28">
        <v>310138.45</v>
      </c>
      <c r="E18" s="28">
        <v>-305632.96000000002</v>
      </c>
      <c r="F18" s="29">
        <v>615771.41</v>
      </c>
    </row>
    <row r="19" spans="1:6" ht="22.5" x14ac:dyDescent="0.2">
      <c r="A19" s="76" t="s">
        <v>159</v>
      </c>
      <c r="B19" s="26" t="s">
        <v>157</v>
      </c>
      <c r="C19" s="77" t="s">
        <v>160</v>
      </c>
      <c r="D19" s="28">
        <v>310138.45</v>
      </c>
      <c r="E19" s="28">
        <v>-305632.96000000002</v>
      </c>
      <c r="F19" s="29">
        <v>615771.41</v>
      </c>
    </row>
    <row r="20" spans="1:6" x14ac:dyDescent="0.2">
      <c r="A20" s="76" t="s">
        <v>161</v>
      </c>
      <c r="B20" s="26" t="s">
        <v>162</v>
      </c>
      <c r="C20" s="77" t="s">
        <v>163</v>
      </c>
      <c r="D20" s="28">
        <v>-8105692</v>
      </c>
      <c r="E20" s="28">
        <v>-2611322.4</v>
      </c>
      <c r="F20" s="29" t="s">
        <v>145</v>
      </c>
    </row>
    <row r="21" spans="1:6" ht="22.5" x14ac:dyDescent="0.2">
      <c r="A21" s="76" t="s">
        <v>164</v>
      </c>
      <c r="B21" s="26" t="s">
        <v>162</v>
      </c>
      <c r="C21" s="77" t="s">
        <v>165</v>
      </c>
      <c r="D21" s="28">
        <v>-8105692</v>
      </c>
      <c r="E21" s="28">
        <v>-2611322.4</v>
      </c>
      <c r="F21" s="29" t="s">
        <v>145</v>
      </c>
    </row>
    <row r="22" spans="1:6" ht="22.5" x14ac:dyDescent="0.2">
      <c r="A22" s="36" t="s">
        <v>166</v>
      </c>
      <c r="B22" s="37" t="s">
        <v>162</v>
      </c>
      <c r="C22" s="85" t="s">
        <v>167</v>
      </c>
      <c r="D22" s="39" t="s">
        <v>40</v>
      </c>
      <c r="E22" s="39">
        <v>-2611322.4</v>
      </c>
      <c r="F22" s="40" t="s">
        <v>145</v>
      </c>
    </row>
    <row r="23" spans="1:6" ht="22.5" x14ac:dyDescent="0.2">
      <c r="A23" s="36" t="s">
        <v>168</v>
      </c>
      <c r="B23" s="37" t="s">
        <v>162</v>
      </c>
      <c r="C23" s="85" t="s">
        <v>169</v>
      </c>
      <c r="D23" s="39">
        <v>-8105692</v>
      </c>
      <c r="E23" s="39" t="s">
        <v>40</v>
      </c>
      <c r="F23" s="40" t="s">
        <v>145</v>
      </c>
    </row>
    <row r="24" spans="1:6" x14ac:dyDescent="0.2">
      <c r="A24" s="76" t="s">
        <v>170</v>
      </c>
      <c r="B24" s="26" t="s">
        <v>171</v>
      </c>
      <c r="C24" s="77" t="s">
        <v>172</v>
      </c>
      <c r="D24" s="28">
        <v>8415830.4499999993</v>
      </c>
      <c r="E24" s="28">
        <v>2305689.44</v>
      </c>
      <c r="F24" s="29" t="s">
        <v>145</v>
      </c>
    </row>
    <row r="25" spans="1:6" ht="22.5" x14ac:dyDescent="0.2">
      <c r="A25" s="36" t="s">
        <v>173</v>
      </c>
      <c r="B25" s="37" t="s">
        <v>171</v>
      </c>
      <c r="C25" s="85" t="s">
        <v>174</v>
      </c>
      <c r="D25" s="39" t="s">
        <v>40</v>
      </c>
      <c r="E25" s="39">
        <v>2305689.44</v>
      </c>
      <c r="F25" s="40" t="s">
        <v>145</v>
      </c>
    </row>
    <row r="26" spans="1:6" ht="22.5" x14ac:dyDescent="0.2">
      <c r="A26" s="36" t="s">
        <v>175</v>
      </c>
      <c r="B26" s="37" t="s">
        <v>171</v>
      </c>
      <c r="C26" s="85" t="s">
        <v>176</v>
      </c>
      <c r="D26" s="39">
        <v>8415830.4499999993</v>
      </c>
      <c r="E26" s="39" t="s">
        <v>40</v>
      </c>
      <c r="F26" s="40" t="s">
        <v>145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177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178</v>
      </c>
      <c r="B1" t="s">
        <v>28</v>
      </c>
    </row>
    <row r="2" spans="1:2" x14ac:dyDescent="0.2">
      <c r="A2" t="s">
        <v>179</v>
      </c>
      <c r="B2" t="s">
        <v>180</v>
      </c>
    </row>
    <row r="3" spans="1:2" x14ac:dyDescent="0.2">
      <c r="A3" t="s">
        <v>181</v>
      </c>
      <c r="B3" t="s">
        <v>6</v>
      </c>
    </row>
    <row r="4" spans="1:2" x14ac:dyDescent="0.2">
      <c r="A4" t="s">
        <v>182</v>
      </c>
      <c r="B4" t="s">
        <v>183</v>
      </c>
    </row>
    <row r="5" spans="1:2" x14ac:dyDescent="0.2">
      <c r="A5" t="s">
        <v>184</v>
      </c>
      <c r="B5" t="s">
        <v>185</v>
      </c>
    </row>
    <row r="6" spans="1:2" x14ac:dyDescent="0.2">
      <c r="A6" t="s">
        <v>186</v>
      </c>
      <c r="B6" t="s">
        <v>19</v>
      </c>
    </row>
    <row r="7" spans="1:2" x14ac:dyDescent="0.2">
      <c r="A7" t="s">
        <v>187</v>
      </c>
      <c r="B7" t="s">
        <v>19</v>
      </c>
    </row>
    <row r="8" spans="1:2" x14ac:dyDescent="0.2">
      <c r="A8" t="s">
        <v>188</v>
      </c>
      <c r="B8" t="s">
        <v>189</v>
      </c>
    </row>
    <row r="9" spans="1:2" x14ac:dyDescent="0.2">
      <c r="A9" t="s">
        <v>190</v>
      </c>
      <c r="B9" t="s">
        <v>17</v>
      </c>
    </row>
    <row r="10" spans="1:2" x14ac:dyDescent="0.2">
      <c r="A10" t="s">
        <v>191</v>
      </c>
      <c r="B10" t="s">
        <v>185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dc:description>POI HSSF rep:2.56.0.578</dc:description>
  <cp:lastModifiedBy>RePack by Diakov</cp:lastModifiedBy>
  <dcterms:created xsi:type="dcterms:W3CDTF">2026-06-22T11:36:39Z</dcterms:created>
  <dcterms:modified xsi:type="dcterms:W3CDTF">2026-06-22T11:36:39Z</dcterms:modified>
</cp:coreProperties>
</file>