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270" windowWidth="14940" windowHeight="9150"/>
  </bookViews>
  <sheets>
    <sheet name="Универсальный отчет по договор" sheetId="1" r:id="rId1"/>
  </sheets>
  <definedNames>
    <definedName name="LAST_CELL" localSheetId="0">'Универсальный отчет по договор'!#REF!</definedName>
  </definedNames>
  <calcPr calcId="144525"/>
</workbook>
</file>

<file path=xl/calcChain.xml><?xml version="1.0" encoding="utf-8"?>
<calcChain xmlns="http://schemas.openxmlformats.org/spreadsheetml/2006/main">
  <c r="E13" i="1" l="1"/>
</calcChain>
</file>

<file path=xl/sharedStrings.xml><?xml version="1.0" encoding="utf-8"?>
<sst xmlns="http://schemas.openxmlformats.org/spreadsheetml/2006/main" count="94" uniqueCount="65">
  <si>
    <t>АДМИНИСТРАЦИЯ ПЛЕССКОГО СЕЛЬСОВЕТА МОКШАНСКОГО РАЙОНА ПЕНЗЕНСКОЙ ОБЛАСТИ</t>
  </si>
  <si>
    <t>№ п/п</t>
  </si>
  <si>
    <t>Заказчик</t>
  </si>
  <si>
    <t>Номер договора</t>
  </si>
  <si>
    <t>Дата договора</t>
  </si>
  <si>
    <t>Сумма текущего года</t>
  </si>
  <si>
    <t>Основание</t>
  </si>
  <si>
    <t>Тип договора</t>
  </si>
  <si>
    <t>1</t>
  </si>
  <si>
    <t>2</t>
  </si>
  <si>
    <t>КР-18-24</t>
  </si>
  <si>
    <t>25.10.2024</t>
  </si>
  <si>
    <t>Общество с ограниченной ответственностью "Авалон Риэлт"</t>
  </si>
  <si>
    <t>5836664109</t>
  </si>
  <si>
    <t>3</t>
  </si>
  <si>
    <t>4</t>
  </si>
  <si>
    <t>5</t>
  </si>
  <si>
    <t>7707083893</t>
  </si>
  <si>
    <t>6</t>
  </si>
  <si>
    <t>7</t>
  </si>
  <si>
    <t>8</t>
  </si>
  <si>
    <t>9</t>
  </si>
  <si>
    <t>07.10.2024</t>
  </si>
  <si>
    <t>Платонов Сергей Викторович</t>
  </si>
  <si>
    <t>7725114488</t>
  </si>
  <si>
    <t>25.11.2024</t>
  </si>
  <si>
    <t>Махотин Михаил Владимирович</t>
  </si>
  <si>
    <t>24П-У-2</t>
  </si>
  <si>
    <t>14.10.2024</t>
  </si>
  <si>
    <t>ООО "Деловые сети"</t>
  </si>
  <si>
    <t>5835068079</t>
  </si>
  <si>
    <t>ООО "Радикс"</t>
  </si>
  <si>
    <t>5823350313</t>
  </si>
  <si>
    <t>91</t>
  </si>
  <si>
    <t>15.10.2024</t>
  </si>
  <si>
    <t>Индивидуальный предприниматель Житаева Елена Николаевна</t>
  </si>
  <si>
    <t>582300722460</t>
  </si>
  <si>
    <t>106</t>
  </si>
  <si>
    <t>02.11.2024</t>
  </si>
  <si>
    <t>117</t>
  </si>
  <si>
    <t>13.12.2024</t>
  </si>
  <si>
    <t>45817020-5823003415-061124</t>
  </si>
  <si>
    <t>06.11.2024</t>
  </si>
  <si>
    <t>Филиал ПАО "Росгосстрах"  в Пензенской области</t>
  </si>
  <si>
    <t>7707067683</t>
  </si>
  <si>
    <t>358000200255</t>
  </si>
  <si>
    <t>ПАО "Ростелеком"</t>
  </si>
  <si>
    <t>7707049388</t>
  </si>
  <si>
    <t>28.10.2024</t>
  </si>
  <si>
    <t>Итого</t>
  </si>
  <si>
    <t>Сведения о договорах, заключенных на основании пунктов 4,5 части 1 статьи 93 Федерального закона от 05.04.2013 №44-ФЗ                                       "О контрактной системе в сфере закупок товаров, работ, услуг для обеспечения государственных и муниципальных нужд"                                                        за 4 квартал 2024 года</t>
  </si>
  <si>
    <t>Предмет договора</t>
  </si>
  <si>
    <t>Контрагент</t>
  </si>
  <si>
    <t>ИНН контрагента</t>
  </si>
  <si>
    <t>выполнение кадастровых работ по подготовке  технических планов на  объекты недвижимого имущества (ТП и линии электропередач), расположенные на территории Плесского сельсовета Мокшанского района Пензенской области</t>
  </si>
  <si>
    <t>(Пункт 4 части 1 статьи 93 Федерального закона от 05.04.2013 № 44-ФЗ)</t>
  </si>
  <si>
    <t>выполнение работы очистке  внутрипоселковых дорог от снега, расположенных на территории Плесского сельсовета Мокшанского района(с.Плесс-ул.Центральная, с.Михайловка-ул.Советская,ул. Мордовщина,  с.Марфино- ул.Набережная, ул.Луговая, ул.Совхозная, с.Скачки - ул.Молодежная, Ул.Демин Конец, ул.Красная, п.Дачный ул.Дпачная)</t>
  </si>
  <si>
    <t>выполнение работы по ямочному ремонту (отсыпка щебнем) внутрипоселковой дороги, расположенных на территории Плесского сельсовета Мокшанского района (с.Плесс - ул.Центральная).</t>
  </si>
  <si>
    <t xml:space="preserve">оказание услуги по предоставлению Заказчику сертификата активации сервиса прямой технической поддержки лицензионного программного обеспечения ViPNet Client (КС1) </t>
  </si>
  <si>
    <t xml:space="preserve">Канцтовары </t>
  </si>
  <si>
    <t xml:space="preserve">выполнить работы по обкосу обочин внутрипоселковых дорог расположенных на территории  Плесского сельсовета Мокшанского района (с.Плесс-ул.Центральная; ул.Садовая, с.Михайловка-ул.Советская, ул.Молодежная, ул.Мордовщина, с.Знаменское- ул.Заводская, ул.Центральная, д.Пичуевка-Ул.Грибная, д.Николаевка ул.Заречная) на тракторе МТЗ-82 с навесным устройством косилка(КРН на базе трактора МТЗ) </t>
  </si>
  <si>
    <t xml:space="preserve">выполнить работы на автомашине КАМАЗ:-механизированную обработку проезжей части внутрипоселковых дорог, заездных «карманов» расположенных на территории  Плесского сельсовета Мокшанского района (с.Плесс-ул.Центральная) противогололедным материалом </t>
  </si>
  <si>
    <t>страхование гражданской ответственности владельцев транспортных средств</t>
  </si>
  <si>
    <t>оказание услуг по предоставлению доступа к сети местной , внутризоновой , междугородной телеф.связи</t>
  </si>
  <si>
    <t>однолетний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</si>
</sst>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?"/>
  </numFmts>
  <fonts count="20" x14ac:knownFonts="1">
    <font>
      <sz val="10"/>
      <name val="Arial"/>
    </font>
    <font>
      <b/>
      <sz val="9"/>
      <name val="MS Sans Serif"/>
    </font>
    <font>
      <sz val="8"/>
      <name val="Arial Narrow"/>
    </font>
    <font>
      <b/>
      <sz val="8"/>
      <name val="MS Sans Serif"/>
    </font>
    <font>
      <b/>
      <sz val="8"/>
      <name val="Arial Narrow"/>
    </font>
    <font>
      <b/>
      <sz val="5"/>
      <name val="MS Sans Serif"/>
      <family val="2"/>
      <charset val="204"/>
    </font>
    <font>
      <sz val="5"/>
      <name val="Arial Narrow"/>
      <family val="2"/>
      <charset val="204"/>
    </font>
    <font>
      <b/>
      <sz val="5"/>
      <name val="Arial Narrow"/>
      <family val="2"/>
      <charset val="204"/>
    </font>
    <font>
      <sz val="5"/>
      <name val="Arial"/>
      <family val="2"/>
      <charset val="204"/>
    </font>
    <font>
      <sz val="7"/>
      <name val="Arial Narrow"/>
      <family val="2"/>
      <charset val="204"/>
    </font>
    <font>
      <b/>
      <sz val="7"/>
      <name val="Arial Narrow"/>
      <family val="2"/>
      <charset val="204"/>
    </font>
    <font>
      <sz val="7"/>
      <name val="Arial"/>
      <family val="2"/>
      <charset val="204"/>
    </font>
    <font>
      <sz val="8"/>
      <name val="Arial Narrow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9"/>
      <name val="MS Sans Serif"/>
      <family val="2"/>
      <charset val="204"/>
    </font>
    <font>
      <b/>
      <sz val="8"/>
      <name val="MS Sans Serif"/>
      <family val="2"/>
      <charset val="204"/>
    </font>
    <font>
      <sz val="10"/>
      <name val="Arial"/>
      <family val="2"/>
      <charset val="204"/>
    </font>
    <font>
      <sz val="6"/>
      <name val="Arial"/>
      <family val="2"/>
      <charset val="204"/>
    </font>
    <font>
      <sz val="6"/>
      <name val="Arial Narrow"/>
      <family val="2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1" fillId="0" borderId="2" xfId="0" applyNumberFormat="1" applyFont="1" applyBorder="1" applyAlignment="1" applyProtection="1">
      <alignment horizontal="center" vertical="center" wrapText="1"/>
    </xf>
    <xf numFmtId="49" fontId="2" fillId="0" borderId="3" xfId="0" applyNumberFormat="1" applyFont="1" applyBorder="1" applyAlignment="1" applyProtection="1">
      <alignment horizontal="center" vertical="center" wrapText="1"/>
    </xf>
    <xf numFmtId="49" fontId="2" fillId="0" borderId="3" xfId="0" applyNumberFormat="1" applyFont="1" applyBorder="1" applyAlignment="1" applyProtection="1">
      <alignment horizontal="left" vertical="center" wrapText="1"/>
    </xf>
    <xf numFmtId="4" fontId="2" fillId="0" borderId="3" xfId="0" applyNumberFormat="1" applyFont="1" applyBorder="1" applyAlignment="1" applyProtection="1">
      <alignment horizontal="right" vertical="center" wrapText="1"/>
    </xf>
    <xf numFmtId="49" fontId="3" fillId="0" borderId="4" xfId="0" applyNumberFormat="1" applyFont="1" applyBorder="1" applyAlignment="1" applyProtection="1"/>
    <xf numFmtId="4" fontId="4" fillId="0" borderId="5" xfId="0" applyNumberFormat="1" applyFont="1" applyBorder="1" applyAlignment="1" applyProtection="1"/>
    <xf numFmtId="49" fontId="5" fillId="0" borderId="2" xfId="0" applyNumberFormat="1" applyFont="1" applyBorder="1" applyAlignment="1" applyProtection="1">
      <alignment horizontal="center" vertical="center" wrapText="1"/>
    </xf>
    <xf numFmtId="49" fontId="6" fillId="0" borderId="3" xfId="0" applyNumberFormat="1" applyFont="1" applyBorder="1" applyAlignment="1" applyProtection="1">
      <alignment horizontal="left" vertical="center" wrapText="1"/>
    </xf>
    <xf numFmtId="4" fontId="7" fillId="0" borderId="5" xfId="0" applyNumberFormat="1" applyFont="1" applyBorder="1" applyAlignment="1" applyProtection="1">
      <alignment horizontal="left"/>
    </xf>
    <xf numFmtId="0" fontId="8" fillId="0" borderId="0" xfId="0" applyFont="1"/>
    <xf numFmtId="49" fontId="9" fillId="0" borderId="3" xfId="0" applyNumberFormat="1" applyFont="1" applyBorder="1" applyAlignment="1" applyProtection="1">
      <alignment horizontal="left" vertical="center" wrapText="1"/>
    </xf>
    <xf numFmtId="173" fontId="9" fillId="0" borderId="3" xfId="0" applyNumberFormat="1" applyFont="1" applyBorder="1" applyAlignment="1" applyProtection="1">
      <alignment horizontal="left" vertical="center" wrapText="1"/>
    </xf>
    <xf numFmtId="4" fontId="10" fillId="0" borderId="5" xfId="0" applyNumberFormat="1" applyFont="1" applyBorder="1" applyAlignment="1" applyProtection="1"/>
    <xf numFmtId="0" fontId="11" fillId="0" borderId="0" xfId="0" applyFont="1"/>
    <xf numFmtId="49" fontId="12" fillId="0" borderId="3" xfId="0" applyNumberFormat="1" applyFont="1" applyBorder="1" applyAlignment="1" applyProtection="1">
      <alignment horizontal="center" vertical="center" wrapText="1"/>
    </xf>
    <xf numFmtId="0" fontId="13" fillId="0" borderId="0" xfId="0" applyFont="1" applyBorder="1" applyAlignment="1" applyProtection="1">
      <alignment horizontal="center" wrapText="1"/>
    </xf>
    <xf numFmtId="49" fontId="15" fillId="0" borderId="2" xfId="0" applyNumberFormat="1" applyFont="1" applyBorder="1" applyAlignment="1" applyProtection="1">
      <alignment horizontal="center" vertical="center" wrapText="1"/>
    </xf>
    <xf numFmtId="49" fontId="16" fillId="0" borderId="2" xfId="0" applyNumberFormat="1" applyFont="1" applyBorder="1" applyAlignment="1" applyProtection="1">
      <alignment horizontal="center" vertical="center" wrapText="1"/>
    </xf>
    <xf numFmtId="49" fontId="15" fillId="0" borderId="6" xfId="0" applyNumberFormat="1" applyFont="1" applyBorder="1" applyAlignment="1" applyProtection="1">
      <alignment horizontal="center" vertical="center" wrapText="1"/>
    </xf>
    <xf numFmtId="49" fontId="2" fillId="0" borderId="7" xfId="0" applyNumberFormat="1" applyFont="1" applyBorder="1" applyAlignment="1" applyProtection="1">
      <alignment horizontal="left" vertical="center" wrapText="1"/>
    </xf>
    <xf numFmtId="4" fontId="4" fillId="0" borderId="8" xfId="0" applyNumberFormat="1" applyFont="1" applyBorder="1" applyAlignment="1" applyProtection="1"/>
    <xf numFmtId="0" fontId="0" fillId="0" borderId="2" xfId="0" applyBorder="1"/>
    <xf numFmtId="0" fontId="17" fillId="0" borderId="2" xfId="0" applyFont="1" applyBorder="1"/>
    <xf numFmtId="0" fontId="11" fillId="0" borderId="2" xfId="0" applyFont="1" applyBorder="1" applyAlignment="1">
      <alignment wrapText="1"/>
    </xf>
    <xf numFmtId="0" fontId="18" fillId="0" borderId="2" xfId="0" applyFont="1" applyBorder="1" applyAlignment="1">
      <alignment wrapText="1"/>
    </xf>
    <xf numFmtId="0" fontId="14" fillId="0" borderId="1" xfId="0" applyFont="1" applyBorder="1" applyAlignment="1" applyProtection="1">
      <alignment horizontal="center" wrapText="1"/>
    </xf>
    <xf numFmtId="49" fontId="19" fillId="0" borderId="3" xfId="0" applyNumberFormat="1" applyFont="1" applyBorder="1" applyAlignment="1" applyProtection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showGridLines="0" tabSelected="1" workbookViewId="0">
      <selection activeCell="N4" sqref="N4"/>
    </sheetView>
  </sheetViews>
  <sheetFormatPr defaultRowHeight="12.75" customHeight="1" x14ac:dyDescent="0.2"/>
  <cols>
    <col min="1" max="1" width="7.7109375" customWidth="1"/>
    <col min="2" max="2" width="13.5703125" style="10" customWidth="1"/>
    <col min="3" max="3" width="10.7109375" customWidth="1"/>
    <col min="4" max="4" width="10.5703125" customWidth="1"/>
    <col min="5" max="5" width="9.28515625" customWidth="1"/>
    <col min="6" max="6" width="34.5703125" style="14" customWidth="1"/>
    <col min="7" max="7" width="7.140625" customWidth="1"/>
    <col min="8" max="8" width="19.85546875" customWidth="1"/>
    <col min="9" max="9" width="10" customWidth="1"/>
  </cols>
  <sheetData>
    <row r="1" spans="1:10" ht="12.75" customHeight="1" x14ac:dyDescent="0.2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51.75" customHeight="1" x14ac:dyDescent="0.25">
      <c r="A2" s="26" t="s">
        <v>50</v>
      </c>
      <c r="B2" s="26"/>
      <c r="C2" s="26"/>
      <c r="D2" s="26"/>
      <c r="E2" s="26"/>
      <c r="F2" s="26"/>
      <c r="G2" s="26"/>
      <c r="H2" s="26"/>
      <c r="I2" s="26"/>
      <c r="J2" s="26"/>
    </row>
    <row r="3" spans="1:10" ht="31.5" x14ac:dyDescent="0.2">
      <c r="A3" s="1" t="s">
        <v>1</v>
      </c>
      <c r="B3" s="7" t="s">
        <v>2</v>
      </c>
      <c r="C3" s="1" t="s">
        <v>3</v>
      </c>
      <c r="D3" s="1" t="s">
        <v>4</v>
      </c>
      <c r="E3" s="1" t="s">
        <v>5</v>
      </c>
      <c r="F3" s="18" t="s">
        <v>51</v>
      </c>
      <c r="G3" s="1" t="s">
        <v>7</v>
      </c>
      <c r="H3" s="17" t="s">
        <v>52</v>
      </c>
      <c r="I3" s="19" t="s">
        <v>53</v>
      </c>
      <c r="J3" s="23" t="s">
        <v>6</v>
      </c>
    </row>
    <row r="4" spans="1:10" ht="50.25" x14ac:dyDescent="0.2">
      <c r="A4" s="15" t="s">
        <v>8</v>
      </c>
      <c r="B4" s="8" t="s">
        <v>0</v>
      </c>
      <c r="C4" s="2" t="s">
        <v>10</v>
      </c>
      <c r="D4" s="2" t="s">
        <v>11</v>
      </c>
      <c r="E4" s="4">
        <v>25000</v>
      </c>
      <c r="F4" s="12" t="s">
        <v>54</v>
      </c>
      <c r="G4" s="27" t="s">
        <v>64</v>
      </c>
      <c r="H4" s="3" t="s">
        <v>12</v>
      </c>
      <c r="I4" s="20" t="s">
        <v>13</v>
      </c>
      <c r="J4" s="25" t="s">
        <v>55</v>
      </c>
    </row>
    <row r="5" spans="1:10" ht="50.25" x14ac:dyDescent="0.2">
      <c r="A5" s="15" t="s">
        <v>9</v>
      </c>
      <c r="B5" s="8" t="s">
        <v>0</v>
      </c>
      <c r="C5" s="2" t="s">
        <v>20</v>
      </c>
      <c r="D5" s="2" t="s">
        <v>22</v>
      </c>
      <c r="E5" s="4">
        <v>102207</v>
      </c>
      <c r="F5" s="11" t="s">
        <v>57</v>
      </c>
      <c r="G5" s="27" t="s">
        <v>64</v>
      </c>
      <c r="H5" s="3" t="s">
        <v>23</v>
      </c>
      <c r="I5" s="20" t="s">
        <v>24</v>
      </c>
      <c r="J5" s="25" t="s">
        <v>55</v>
      </c>
    </row>
    <row r="6" spans="1:10" ht="67.5" x14ac:dyDescent="0.2">
      <c r="A6" s="15" t="s">
        <v>14</v>
      </c>
      <c r="B6" s="8" t="s">
        <v>0</v>
      </c>
      <c r="C6" s="2" t="s">
        <v>21</v>
      </c>
      <c r="D6" s="2" t="s">
        <v>25</v>
      </c>
      <c r="E6" s="4">
        <v>102207</v>
      </c>
      <c r="F6" s="12" t="s">
        <v>56</v>
      </c>
      <c r="G6" s="27" t="s">
        <v>64</v>
      </c>
      <c r="H6" s="3" t="s">
        <v>26</v>
      </c>
      <c r="I6" s="20" t="s">
        <v>17</v>
      </c>
      <c r="J6" s="25" t="s">
        <v>55</v>
      </c>
    </row>
    <row r="7" spans="1:10" ht="50.25" x14ac:dyDescent="0.2">
      <c r="A7" s="15" t="s">
        <v>15</v>
      </c>
      <c r="B7" s="8" t="s">
        <v>0</v>
      </c>
      <c r="C7" s="2" t="s">
        <v>27</v>
      </c>
      <c r="D7" s="2" t="s">
        <v>28</v>
      </c>
      <c r="E7" s="4">
        <v>3136</v>
      </c>
      <c r="F7" s="11" t="s">
        <v>58</v>
      </c>
      <c r="G7" s="27" t="s">
        <v>64</v>
      </c>
      <c r="H7" s="3" t="s">
        <v>29</v>
      </c>
      <c r="I7" s="20" t="s">
        <v>30</v>
      </c>
      <c r="J7" s="25" t="s">
        <v>55</v>
      </c>
    </row>
    <row r="8" spans="1:10" ht="50.25" x14ac:dyDescent="0.2">
      <c r="A8" s="15" t="s">
        <v>16</v>
      </c>
      <c r="B8" s="8" t="s">
        <v>0</v>
      </c>
      <c r="C8" s="2" t="s">
        <v>33</v>
      </c>
      <c r="D8" s="2" t="s">
        <v>34</v>
      </c>
      <c r="E8" s="4">
        <v>200</v>
      </c>
      <c r="F8" s="11" t="s">
        <v>59</v>
      </c>
      <c r="G8" s="27" t="s">
        <v>64</v>
      </c>
      <c r="H8" s="3" t="s">
        <v>35</v>
      </c>
      <c r="I8" s="20" t="s">
        <v>36</v>
      </c>
      <c r="J8" s="25" t="s">
        <v>55</v>
      </c>
    </row>
    <row r="9" spans="1:10" ht="78.75" x14ac:dyDescent="0.2">
      <c r="A9" s="15" t="s">
        <v>18</v>
      </c>
      <c r="B9" s="8" t="s">
        <v>0</v>
      </c>
      <c r="C9" s="2" t="s">
        <v>37</v>
      </c>
      <c r="D9" s="2" t="s">
        <v>38</v>
      </c>
      <c r="E9" s="4">
        <v>97020</v>
      </c>
      <c r="F9" s="12" t="s">
        <v>60</v>
      </c>
      <c r="G9" s="27" t="s">
        <v>64</v>
      </c>
      <c r="H9" s="3" t="s">
        <v>31</v>
      </c>
      <c r="I9" s="20" t="s">
        <v>32</v>
      </c>
      <c r="J9" s="25" t="s">
        <v>55</v>
      </c>
    </row>
    <row r="10" spans="1:10" ht="56.25" x14ac:dyDescent="0.2">
      <c r="A10" s="15" t="s">
        <v>19</v>
      </c>
      <c r="B10" s="8" t="s">
        <v>0</v>
      </c>
      <c r="C10" s="2" t="s">
        <v>39</v>
      </c>
      <c r="D10" s="2" t="s">
        <v>40</v>
      </c>
      <c r="E10" s="4">
        <v>22543.5</v>
      </c>
      <c r="F10" s="12" t="s">
        <v>61</v>
      </c>
      <c r="G10" s="27" t="s">
        <v>64</v>
      </c>
      <c r="H10" s="3" t="s">
        <v>31</v>
      </c>
      <c r="I10" s="20" t="s">
        <v>32</v>
      </c>
      <c r="J10" s="25" t="s">
        <v>55</v>
      </c>
    </row>
    <row r="11" spans="1:10" ht="50.25" x14ac:dyDescent="0.2">
      <c r="A11" s="15" t="s">
        <v>20</v>
      </c>
      <c r="B11" s="8" t="s">
        <v>0</v>
      </c>
      <c r="C11" s="2" t="s">
        <v>41</v>
      </c>
      <c r="D11" s="2" t="s">
        <v>42</v>
      </c>
      <c r="E11" s="4">
        <v>2174.1</v>
      </c>
      <c r="F11" s="11" t="s">
        <v>62</v>
      </c>
      <c r="G11" s="27" t="s">
        <v>64</v>
      </c>
      <c r="H11" s="3" t="s">
        <v>43</v>
      </c>
      <c r="I11" s="20" t="s">
        <v>44</v>
      </c>
      <c r="J11" s="25" t="s">
        <v>55</v>
      </c>
    </row>
    <row r="12" spans="1:10" ht="68.25" x14ac:dyDescent="0.2">
      <c r="A12" s="15" t="s">
        <v>21</v>
      </c>
      <c r="B12" s="8" t="s">
        <v>0</v>
      </c>
      <c r="C12" s="2" t="s">
        <v>45</v>
      </c>
      <c r="D12" s="2" t="s">
        <v>48</v>
      </c>
      <c r="E12" s="4">
        <v>1199.27</v>
      </c>
      <c r="F12" s="11" t="s">
        <v>63</v>
      </c>
      <c r="G12" s="27" t="s">
        <v>64</v>
      </c>
      <c r="H12" s="3" t="s">
        <v>46</v>
      </c>
      <c r="I12" s="20" t="s">
        <v>47</v>
      </c>
      <c r="J12" s="24" t="s">
        <v>55</v>
      </c>
    </row>
    <row r="13" spans="1:10" ht="13.5" x14ac:dyDescent="0.25">
      <c r="A13" s="5" t="s">
        <v>49</v>
      </c>
      <c r="B13" s="9"/>
      <c r="C13" s="6"/>
      <c r="D13" s="6"/>
      <c r="E13" s="6">
        <f>SUM(E4:E12)</f>
        <v>355686.87</v>
      </c>
      <c r="F13" s="13"/>
      <c r="G13" s="6"/>
      <c r="H13" s="6"/>
      <c r="I13" s="21"/>
      <c r="J13" s="22"/>
    </row>
  </sheetData>
  <mergeCells count="2">
    <mergeCell ref="A1:J1"/>
    <mergeCell ref="A2:J2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Универсальный отчет по договор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rep:2.56.0.260 (p5)</dc:description>
  <cp:lastModifiedBy>Admin</cp:lastModifiedBy>
  <cp:lastPrinted>2025-02-04T07:29:08Z</cp:lastPrinted>
  <dcterms:created xsi:type="dcterms:W3CDTF">2025-02-04T07:32:23Z</dcterms:created>
  <dcterms:modified xsi:type="dcterms:W3CDTF">2025-02-04T07:42:33Z</dcterms:modified>
</cp:coreProperties>
</file>