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<sst xmlns="http://schemas.openxmlformats.org/spreadsheetml/2006/main" count="337" uniqueCount="192">
  <si>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</si>
  <si>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</si>
  <si>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</si>
  <si>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</si>
  <si>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</si>
  <si>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</si>
  <si>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</si>
  <si>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</si>
  <si>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</si>
  <si>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</si>
  <si>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</si>
  <si>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</si>
  <si>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</si>
  <si>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</si>
  <si>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</si>
  <si>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</si>
  <si>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</si>
  <si>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</si>
  <si>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</si>
  <si>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</si>
  <si>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</si>
  <si>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</si>
  <si>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</si>
  <si>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</si>
  <si>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</si>
  <si>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</si>
  <si>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</si>
  <si>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</si>
  <si>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</si>
  <si>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</si>
  <si>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</si>
  <si>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</si>
  <si>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</si>
  <si>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</si>
  <si>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</si>
  <si>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</si>
  <si>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</si>
  <si>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</si>
  <si>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</si>
  <si>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</si>
  <si>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</si>
  <si>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</si>
  <si>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</si>
  <si>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</si>
  <si>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</si>
  <si>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</si>
  <si>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</si>
  <si>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</si>
  <si>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</si>
  <si>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</si>
  <si>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</si>
  <si>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</si>
  <si>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</si>
  <si>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</si>
  <si>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</si>
  <si>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</si>
  <si>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</si>
  <si>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</si>
  <si>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</si>
  <si>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</si>
  <si>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</si>
  <si>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</si>
  <si>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</si>
  <si>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</si>
  <si>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</si>
  <si>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</si>
  <si>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</si>
  <si>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</si>
  <si>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</si>
  <si>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</si>
  <si>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</si>
  <si>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</si>
  <si>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</si>
  <si>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</si>
  <si>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</si>
  <si>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</si>
  <si>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</si>
  <si>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</si>
  <si>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</si>
  <si>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</si>
  <si>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</si>
  <si>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</si>
  <si>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</si>
  <si>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</si>
  <si>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</si>
  <si>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</si>
  <si>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</si>
  <si>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</si>
  <si>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</si>
  <si>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</si>
  <si>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</si>
  <si>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</si>
  <si>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</si>
  <si>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</si>
  <si>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</si>
  <si>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</si>
  <si>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</si>
  <si>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</si>
  <si>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</si>
  <si>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</si>
  <si>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</si>
  <si>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</si>
  <si>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</si>
  <si>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</si>
  <si>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</si>
  <si>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</si>
  <si>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</si>
  <si>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</si>
  <si>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</si>
  <si>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</si>
  <si>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</si>
  <si>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</si>
  <si>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</si>
  <si>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</si>
  <si>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</si>
  <si>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</si>
  <si>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</si>
  <si>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</si>
  <si>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</si>
  <si>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</si>
  <si>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</si>
  <si>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</si>
  <si>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</si>
  <si>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</si>
  <si>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</si>
  <si>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</si>
  <si>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</si>
  <si>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</si>
  <si>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</si>
  <si>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</si>
  <si>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</si>
  <si>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011029523К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</si>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</sst>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8105692</v>
      </c>
      <c r="E19" s="28">
        <v>665788.38</v>
      </c>
      <c r="F19" s="29">
        <f>IF(OR(D19="-",IF(E19="-",0,E19)&gt;=IF(D19="-",0,D19)),"-",IF(D19="-",0,D19)-IF(E19="-",0,E19))</f>
        <v>7439903.6200000001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52927.89</v>
      </c>
      <c r="F21" s="29">
        <f t="shared" ref="F21:F53" si="0">IF(OR(D21="-",IF(E21="-",0,E21)&gt;=IF(D21="-",0,D21)),"-",IF(D21="-",0,D21)-IF(E21="-",0,E21))</f>
        <v>397072.11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52927.89</v>
      </c>
      <c r="F22" s="40">
        <f t="shared" si="0"/>
        <v>397072.11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72065.490000000005</v>
      </c>
      <c r="F33" s="29">
        <f t="shared" si="0"/>
        <v>894834.51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354.37</v>
      </c>
      <c r="F34" s="29">
        <f t="shared" si="0"/>
        <v>4345.63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79333.38</v>
      </c>
      <c r="F35" s="29">
        <f t="shared" si="0"/>
        <v>855966.62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-7475.75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3300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3300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64157.66</v>
      </c>
      <c r="F41" s="29">
        <f t="shared" si="0"/>
        <v>392842.33999999997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64157.66</v>
      </c>
      <c r="F42" s="40">
        <f t="shared" si="0"/>
        <v>392842.33999999997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 t="s">
        <v>40</v>
      </c>
      <c r="F43" s="29">
        <f t="shared" si="0"/>
        <v>1647000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 t="s">
        <v>40</v>
      </c>
      <c r="F44" s="40">
        <f t="shared" si="0"/>
        <v>1647000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71653.899999999994</v>
      </c>
      <c r="F45" s="29">
        <f t="shared" si="0"/>
        <v>458346.1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71653.899999999994</v>
      </c>
      <c r="F46" s="40">
        <f t="shared" si="0"/>
        <v>458346.1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81568</v>
      </c>
      <c r="F49" s="29">
        <f t="shared" si="0"/>
        <v>407832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1883130</v>
      </c>
      <c r="E50" s="28">
        <v>196192</v>
      </c>
      <c r="F50" s="29">
        <f t="shared" si="0"/>
        <v>1686938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28222</v>
      </c>
      <c r="F51" s="29">
        <f t="shared" si="0"/>
        <v>195378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336000</v>
      </c>
      <c r="E52" s="28" t="s">
        <v>40</v>
      </c>
      <c r="F52" s="29">
        <f t="shared" si="0"/>
        <v>336000</v>
      </c>
    </row>
    <row r="53" spans="1:6" ht="33.75" x14ac:dyDescent="0.2">
      <c r="A53" s="36" t="s">
        <v>99</v>
      </c>
      <c r="B53" s="37" t="s">
        <v>31</v>
      </c>
      <c r="C53" s="38" t="s">
        <v>100</v>
      </c>
      <c r="D53" s="39">
        <v>336000</v>
      </c>
      <c r="E53" s="39" t="s">
        <v>40</v>
      </c>
      <c r="F53" s="40">
        <f t="shared" si="0"/>
        <v>336000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8415830.4499999993</v>
      </c>
      <c r="E13" s="57">
        <v>963429.91</v>
      </c>
      <c r="F13" s="58">
        <f>IF(OR(D13="-",IF(E13="-",0,E13)&gt;=IF(D13="-",0,D13)),"-",IF(D13="-",0,D13)-IF(E13="-",0,E13))</f>
        <v>7452400.5399999991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107</v>
      </c>
      <c r="B15" s="54" t="s">
        <v>105</v>
      </c>
      <c r="C15" s="55" t="s">
        <v>108</v>
      </c>
      <c r="D15" s="56">
        <v>1766863</v>
      </c>
      <c r="E15" s="57">
        <v>283402</v>
      </c>
      <c r="F15" s="58">
        <f t="shared" ref="F15:F38" si="0">IF(OR(D15="-",IF(E15="-",0,E15)&gt;=IF(D15="-",0,D15)),"-",IF(D15="-",0,D15)-IF(E15="-",0,E15))</f>
        <v>1483461</v>
      </c>
    </row>
    <row r="16" spans="1:6" ht="22.5" x14ac:dyDescent="0.2">
      <c r="A16" s="53" t="s">
        <v>107</v>
      </c>
      <c r="B16" s="54" t="s">
        <v>105</v>
      </c>
      <c r="C16" s="55" t="s">
        <v>109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107</v>
      </c>
      <c r="B17" s="54" t="s">
        <v>105</v>
      </c>
      <c r="C17" s="55" t="s">
        <v>110</v>
      </c>
      <c r="D17" s="56">
        <v>632967</v>
      </c>
      <c r="E17" s="57">
        <v>42810.01</v>
      </c>
      <c r="F17" s="58">
        <f t="shared" si="0"/>
        <v>590156.99</v>
      </c>
    </row>
    <row r="18" spans="1:6" ht="22.5" x14ac:dyDescent="0.2">
      <c r="A18" s="53" t="s">
        <v>111</v>
      </c>
      <c r="B18" s="54" t="s">
        <v>105</v>
      </c>
      <c r="C18" s="55" t="s">
        <v>112</v>
      </c>
      <c r="D18" s="56">
        <v>743346</v>
      </c>
      <c r="E18" s="57">
        <v>118223</v>
      </c>
      <c r="F18" s="58">
        <f t="shared" si="0"/>
        <v>625123</v>
      </c>
    </row>
    <row r="19" spans="1:6" ht="22.5" x14ac:dyDescent="0.2">
      <c r="A19" s="53" t="s">
        <v>111</v>
      </c>
      <c r="B19" s="54" t="s">
        <v>105</v>
      </c>
      <c r="C19" s="55" t="s">
        <v>113</v>
      </c>
      <c r="D19" s="56">
        <v>268196</v>
      </c>
      <c r="E19" s="57" t="s">
        <v>40</v>
      </c>
      <c r="F19" s="58">
        <f t="shared" si="0"/>
        <v>268196</v>
      </c>
    </row>
    <row r="20" spans="1:6" ht="22.5" x14ac:dyDescent="0.2">
      <c r="A20" s="53" t="s">
        <v>111</v>
      </c>
      <c r="B20" s="54" t="s">
        <v>105</v>
      </c>
      <c r="C20" s="55" t="s">
        <v>114</v>
      </c>
      <c r="D20" s="56">
        <v>305486</v>
      </c>
      <c r="E20" s="57">
        <v>18467.599999999999</v>
      </c>
      <c r="F20" s="58">
        <f t="shared" si="0"/>
        <v>287018.40000000002</v>
      </c>
    </row>
    <row r="21" spans="1:6" ht="22.5" x14ac:dyDescent="0.2">
      <c r="A21" s="53" t="s">
        <v>115</v>
      </c>
      <c r="B21" s="54" t="s">
        <v>105</v>
      </c>
      <c r="C21" s="55" t="s">
        <v>116</v>
      </c>
      <c r="D21" s="56">
        <v>250774</v>
      </c>
      <c r="E21" s="57">
        <v>23000.26</v>
      </c>
      <c r="F21" s="58">
        <f t="shared" si="0"/>
        <v>227773.74</v>
      </c>
    </row>
    <row r="22" spans="1:6" ht="22.5" x14ac:dyDescent="0.2">
      <c r="A22" s="53" t="s">
        <v>115</v>
      </c>
      <c r="B22" s="54" t="s">
        <v>105</v>
      </c>
      <c r="C22" s="55" t="s">
        <v>117</v>
      </c>
      <c r="D22" s="56">
        <v>56937</v>
      </c>
      <c r="E22" s="57">
        <v>4787.91</v>
      </c>
      <c r="F22" s="58">
        <f t="shared" si="0"/>
        <v>52149.09</v>
      </c>
    </row>
    <row r="23" spans="1:6" ht="22.5" x14ac:dyDescent="0.2">
      <c r="A23" s="53" t="s">
        <v>115</v>
      </c>
      <c r="B23" s="54" t="s">
        <v>105</v>
      </c>
      <c r="C23" s="55" t="s">
        <v>118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115</v>
      </c>
      <c r="B24" s="54" t="s">
        <v>105</v>
      </c>
      <c r="C24" s="55" t="s">
        <v>119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120</v>
      </c>
      <c r="B25" s="54" t="s">
        <v>105</v>
      </c>
      <c r="C25" s="55" t="s">
        <v>121</v>
      </c>
      <c r="D25" s="56">
        <v>2000</v>
      </c>
      <c r="E25" s="57" t="s">
        <v>40</v>
      </c>
      <c r="F25" s="58">
        <f t="shared" si="0"/>
        <v>2000</v>
      </c>
    </row>
    <row r="26" spans="1:6" ht="33.75" x14ac:dyDescent="0.2">
      <c r="A26" s="53" t="s">
        <v>122</v>
      </c>
      <c r="B26" s="54" t="s">
        <v>105</v>
      </c>
      <c r="C26" s="55" t="s">
        <v>123</v>
      </c>
      <c r="D26" s="56">
        <v>600</v>
      </c>
      <c r="E26" s="57" t="s">
        <v>40</v>
      </c>
      <c r="F26" s="58">
        <f t="shared" si="0"/>
        <v>600</v>
      </c>
    </row>
    <row r="27" spans="1:6" ht="33.75" x14ac:dyDescent="0.2">
      <c r="A27" s="53" t="s">
        <v>124</v>
      </c>
      <c r="B27" s="54" t="s">
        <v>105</v>
      </c>
      <c r="C27" s="55" t="s">
        <v>125</v>
      </c>
      <c r="D27" s="56">
        <v>140786</v>
      </c>
      <c r="E27" s="57">
        <v>21676</v>
      </c>
      <c r="F27" s="58">
        <f t="shared" si="0"/>
        <v>119110</v>
      </c>
    </row>
    <row r="28" spans="1:6" ht="33.75" x14ac:dyDescent="0.2">
      <c r="A28" s="53" t="s">
        <v>124</v>
      </c>
      <c r="B28" s="54" t="s">
        <v>105</v>
      </c>
      <c r="C28" s="55" t="s">
        <v>126</v>
      </c>
      <c r="D28" s="56">
        <v>42518</v>
      </c>
      <c r="E28" s="57">
        <v>6546</v>
      </c>
      <c r="F28" s="58">
        <f t="shared" si="0"/>
        <v>35972</v>
      </c>
    </row>
    <row r="29" spans="1:6" ht="33.75" x14ac:dyDescent="0.2">
      <c r="A29" s="53" t="s">
        <v>124</v>
      </c>
      <c r="B29" s="54" t="s">
        <v>105</v>
      </c>
      <c r="C29" s="55" t="s">
        <v>127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1847800</v>
      </c>
      <c r="E30" s="57">
        <v>139344.71</v>
      </c>
      <c r="F30" s="58">
        <f t="shared" si="0"/>
        <v>1708455.29</v>
      </c>
    </row>
    <row r="31" spans="1:6" ht="78.75" x14ac:dyDescent="0.2">
      <c r="A31" s="53" t="s">
        <v>130</v>
      </c>
      <c r="B31" s="54" t="s">
        <v>105</v>
      </c>
      <c r="C31" s="55" t="s">
        <v>131</v>
      </c>
      <c r="D31" s="56">
        <v>336000</v>
      </c>
      <c r="E31" s="57" t="s">
        <v>40</v>
      </c>
      <c r="F31" s="58">
        <f t="shared" si="0"/>
        <v>336000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50000</v>
      </c>
      <c r="E32" s="57">
        <v>50000</v>
      </c>
      <c r="F32" s="58" t="str">
        <f t="shared" si="0"/>
        <v>-</v>
      </c>
    </row>
    <row r="33" spans="1:6" x14ac:dyDescent="0.2">
      <c r="A33" s="53" t="s">
        <v>134</v>
      </c>
      <c r="B33" s="54" t="s">
        <v>105</v>
      </c>
      <c r="C33" s="55" t="s">
        <v>135</v>
      </c>
      <c r="D33" s="56">
        <v>132162</v>
      </c>
      <c r="E33" s="57" t="s">
        <v>40</v>
      </c>
      <c r="F33" s="58">
        <f t="shared" si="0"/>
        <v>132162</v>
      </c>
    </row>
    <row r="34" spans="1:6" ht="22.5" x14ac:dyDescent="0.2">
      <c r="A34" s="53" t="s">
        <v>136</v>
      </c>
      <c r="B34" s="54" t="s">
        <v>105</v>
      </c>
      <c r="C34" s="55" t="s">
        <v>137</v>
      </c>
      <c r="D34" s="56">
        <v>85464.45</v>
      </c>
      <c r="E34" s="57">
        <v>928.26</v>
      </c>
      <c r="F34" s="58">
        <f t="shared" si="0"/>
        <v>84536.19</v>
      </c>
    </row>
    <row r="35" spans="1:6" ht="22.5" x14ac:dyDescent="0.2">
      <c r="A35" s="53" t="s">
        <v>136</v>
      </c>
      <c r="B35" s="54" t="s">
        <v>105</v>
      </c>
      <c r="C35" s="55" t="s">
        <v>138</v>
      </c>
      <c r="D35" s="56">
        <v>160656</v>
      </c>
      <c r="E35" s="57">
        <v>20763.990000000002</v>
      </c>
      <c r="F35" s="58">
        <f t="shared" si="0"/>
        <v>139892.01</v>
      </c>
    </row>
    <row r="36" spans="1:6" ht="45" x14ac:dyDescent="0.2">
      <c r="A36" s="53" t="s">
        <v>139</v>
      </c>
      <c r="B36" s="54" t="s">
        <v>105</v>
      </c>
      <c r="C36" s="55" t="s">
        <v>140</v>
      </c>
      <c r="D36" s="56">
        <v>640500</v>
      </c>
      <c r="E36" s="57">
        <v>106748</v>
      </c>
      <c r="F36" s="58">
        <f t="shared" si="0"/>
        <v>533752</v>
      </c>
    </row>
    <row r="37" spans="1:6" ht="22.5" x14ac:dyDescent="0.2">
      <c r="A37" s="53" t="s">
        <v>136</v>
      </c>
      <c r="B37" s="54" t="s">
        <v>105</v>
      </c>
      <c r="C37" s="55" t="s">
        <v>141</v>
      </c>
      <c r="D37" s="56">
        <v>433488</v>
      </c>
      <c r="E37" s="57">
        <v>108372</v>
      </c>
      <c r="F37" s="58">
        <f t="shared" si="0"/>
        <v>325116</v>
      </c>
    </row>
    <row r="38" spans="1:6" ht="22.5" x14ac:dyDescent="0.2">
      <c r="A38" s="53" t="s">
        <v>136</v>
      </c>
      <c r="B38" s="54" t="s">
        <v>105</v>
      </c>
      <c r="C38" s="55" t="s">
        <v>142</v>
      </c>
      <c r="D38" s="56">
        <v>130914</v>
      </c>
      <c r="E38" s="57">
        <v>16364.17</v>
      </c>
      <c r="F38" s="58">
        <f t="shared" si="0"/>
        <v>114549.83</v>
      </c>
    </row>
    <row r="39" spans="1:6" ht="9" customHeight="1" x14ac:dyDescent="0.2">
      <c r="A39" s="66"/>
      <c r="B39" s="67"/>
      <c r="C39" s="68"/>
      <c r="D39" s="69"/>
      <c r="E39" s="67"/>
      <c r="F39" s="67"/>
    </row>
    <row r="40" spans="1:6" ht="13.5" customHeight="1" x14ac:dyDescent="0.2">
      <c r="A40" s="70" t="s">
        <v>143</v>
      </c>
      <c r="B40" s="71" t="s">
        <v>144</v>
      </c>
      <c r="C40" s="72" t="s">
        <v>106</v>
      </c>
      <c r="D40" s="73">
        <v>-310138.45</v>
      </c>
      <c r="E40" s="73">
        <v>-297641.53000000003</v>
      </c>
      <c r="F4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149</v>
      </c>
      <c r="B12" s="26" t="s">
        <v>150</v>
      </c>
      <c r="C12" s="77" t="s">
        <v>106</v>
      </c>
      <c r="D12" s="28">
        <v>310138.45</v>
      </c>
      <c r="E12" s="28">
        <v>297641.53000000003</v>
      </c>
      <c r="F12" s="29">
        <v>12496.92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>
        <v>310138.45</v>
      </c>
      <c r="E18" s="28">
        <v>297641.53000000003</v>
      </c>
      <c r="F18" s="29">
        <v>12496.92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>
        <v>310138.45</v>
      </c>
      <c r="E19" s="28">
        <v>297641.53000000003</v>
      </c>
      <c r="F19" s="29">
        <v>12496.92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>
        <v>-8105692</v>
      </c>
      <c r="E20" s="28">
        <v>-666045.48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>
        <v>-8105692</v>
      </c>
      <c r="E21" s="28">
        <v>-666045.48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-666045.48</v>
      </c>
      <c r="F22" s="40" t="s">
        <v>145</v>
      </c>
    </row>
    <row r="23" spans="1:6" ht="22.5" x14ac:dyDescent="0.2">
      <c r="A23" s="36" t="s">
        <v>168</v>
      </c>
      <c r="B23" s="37" t="s">
        <v>162</v>
      </c>
      <c r="C23" s="85" t="s">
        <v>169</v>
      </c>
      <c r="D23" s="39">
        <v>-8105692</v>
      </c>
      <c r="E23" s="39" t="s">
        <v>40</v>
      </c>
      <c r="F23" s="40" t="s">
        <v>145</v>
      </c>
    </row>
    <row r="24" spans="1:6" x14ac:dyDescent="0.2">
      <c r="A24" s="76" t="s">
        <v>170</v>
      </c>
      <c r="B24" s="26" t="s">
        <v>171</v>
      </c>
      <c r="C24" s="77" t="s">
        <v>172</v>
      </c>
      <c r="D24" s="28">
        <v>8415830.4499999993</v>
      </c>
      <c r="E24" s="28">
        <v>963687.01</v>
      </c>
      <c r="F24" s="29" t="s">
        <v>145</v>
      </c>
    </row>
    <row r="25" spans="1:6" ht="22.5" x14ac:dyDescent="0.2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963687.01</v>
      </c>
      <c r="F25" s="40" t="s">
        <v>145</v>
      </c>
    </row>
    <row r="26" spans="1:6" ht="22.5" x14ac:dyDescent="0.2">
      <c r="A26" s="36" t="s">
        <v>175</v>
      </c>
      <c r="B26" s="37" t="s">
        <v>171</v>
      </c>
      <c r="C26" s="85" t="s">
        <v>176</v>
      </c>
      <c r="D26" s="39">
        <v>8415830.4499999993</v>
      </c>
      <c r="E26" s="39" t="s">
        <v>40</v>
      </c>
      <c r="F26" s="40" t="s">
        <v>145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28</v>
      </c>
    </row>
    <row r="2" spans="1:2" x14ac:dyDescent="0.2">
      <c r="A2" t="s">
        <v>179</v>
      </c>
      <c r="B2" t="s">
        <v>180</v>
      </c>
    </row>
    <row r="3" spans="1:2" x14ac:dyDescent="0.2">
      <c r="A3" t="s">
        <v>181</v>
      </c>
      <c r="B3" t="s">
        <v>6</v>
      </c>
    </row>
    <row r="4" spans="1:2" x14ac:dyDescent="0.2">
      <c r="A4" t="s">
        <v>182</v>
      </c>
      <c r="B4" t="s">
        <v>183</v>
      </c>
    </row>
    <row r="5" spans="1:2" x14ac:dyDescent="0.2">
      <c r="A5" t="s">
        <v>184</v>
      </c>
      <c r="B5" t="s">
        <v>185</v>
      </c>
    </row>
    <row r="6" spans="1:2" x14ac:dyDescent="0.2">
      <c r="A6" t="s">
        <v>186</v>
      </c>
      <c r="B6" t="s">
        <v>19</v>
      </c>
    </row>
    <row r="7" spans="1:2" x14ac:dyDescent="0.2">
      <c r="A7" t="s">
        <v>187</v>
      </c>
      <c r="B7" t="s">
        <v>19</v>
      </c>
    </row>
    <row r="8" spans="1:2" x14ac:dyDescent="0.2">
      <c r="A8" t="s">
        <v>188</v>
      </c>
      <c r="B8" t="s">
        <v>189</v>
      </c>
    </row>
    <row r="9" spans="1:2" x14ac:dyDescent="0.2">
      <c r="A9" t="s">
        <v>190</v>
      </c>
      <c r="B9" t="s">
        <v>17</v>
      </c>
    </row>
    <row r="10" spans="1:2" x14ac:dyDescent="0.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2026-06-22T11:34:45Z</dcterms:created>
  <dcterms:modified xsi:type="dcterms:W3CDTF">2026-06-22T11:34:45Z</dcterms:modified>
</cp:coreProperties>
</file>