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20" windowWidth="15576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Лист1!$A$6:$J$19</definedName>
  </definedNames>
  <calcPr calcId="125725"/>
</workbook>
</file>

<file path=xl/calcChain.xml><?xml version="1.0" encoding="utf-8"?>
<calcChain xmlns="http://schemas.openxmlformats.org/spreadsheetml/2006/main">
  <c r="D19" i="1"/>
</calcChain>
</file>

<file path=xl/sharedStrings.xml><?xml version="1.0" encoding="utf-8"?>
<sst xmlns="http://schemas.openxmlformats.org/spreadsheetml/2006/main" count="186" uniqueCount="112">
  <si>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</si>
  <si>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</si>
  <si>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</si>
  <si>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</si>
  <si>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</si>
  <si>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</si>
  <si>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</si>
  <si>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</si>
  <si>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</si>
  <si>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</si>
  <si>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</si>
  <si>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1</t>
  </si>
  <si>
    <t>АДМИНИСТРАЦИЯ ПОДГОРНЕНСКОГО СЕЛЬСОВЕТА МОКШАНСКОГО РАЙОНА</t>
  </si>
  <si>
    <t>Договор</t>
  </si>
  <si>
    <t>ООО "Управление благоустройства и очистки"</t>
  </si>
  <si>
    <t>5837044683</t>
  </si>
  <si>
    <t>Пункт 4 части 1 статьи 93 Федерального  закона от 05.04.2013 N 44-ФЗ (за исключением закупок  предусмотренных частью 12 статьи 93)</t>
  </si>
  <si>
    <t>2</t>
  </si>
  <si>
    <t>техническое сопровождение программного продукта "Автоматизированая система "Смета"  (п.4 ч. 1 ст.93 44-ФЗ от 05.04.13г)</t>
  </si>
  <si>
    <t>ООО "НПО"Криста"</t>
  </si>
  <si>
    <t>7707758779</t>
  </si>
  <si>
    <t>Малышева Кристина Анатольевна</t>
  </si>
  <si>
    <t>3</t>
  </si>
  <si>
    <t>4</t>
  </si>
  <si>
    <t>за бензин АИ-92 (44-ФЗ от 05.04.13 ст.93 п.4 ч.1)</t>
  </si>
  <si>
    <t>Индивидуальный предприниматель Попова Ольга Владимировна</t>
  </si>
  <si>
    <t>583502564145</t>
  </si>
  <si>
    <t>Попова Ольга Владимировна</t>
  </si>
  <si>
    <t>7707083893</t>
  </si>
  <si>
    <t>ПАО "Ростелеком"</t>
  </si>
  <si>
    <t>7707049388</t>
  </si>
  <si>
    <t>10</t>
  </si>
  <si>
    <t>11</t>
  </si>
  <si>
    <t>15</t>
  </si>
  <si>
    <t>16</t>
  </si>
  <si>
    <t>17</t>
  </si>
  <si>
    <t>покупка канц.товаров (44-ФЗ от 05.04.13 ст.93 п.4 ч.1)</t>
  </si>
  <si>
    <t>ИП Митин Олег Валентинович</t>
  </si>
  <si>
    <t>583514683309</t>
  </si>
  <si>
    <t>Митин Олег Валентинович</t>
  </si>
  <si>
    <t>18</t>
  </si>
  <si>
    <t>19</t>
  </si>
  <si>
    <t>Индивидуальный предприниматель Тархова Антонина Викторовна</t>
  </si>
  <si>
    <t>582300073424</t>
  </si>
  <si>
    <t>Тархова Антонина Викторовна</t>
  </si>
  <si>
    <t>20</t>
  </si>
  <si>
    <t>запасные части и ГСМ (Пункт 4 части 1 статьи 93 Федерального  закона от 05.04.2013 N 44-ФЗ (за исключением закупок  предусмотренных частью 12 статьи 93))</t>
  </si>
  <si>
    <t>ООО Радикс</t>
  </si>
  <si>
    <t>5823350313</t>
  </si>
  <si>
    <t>Курносов Александр Петрович</t>
  </si>
  <si>
    <t>грейдерование дорог автогрейдером ДЗ-122 с.Подгорное, ул.Малая Хомяковка, ул.Луневка, ул.Ломовка (Пункт 4 части 1 статьи 93 Федерального  закона от 05.04.2013 N 44-ФЗ (за исключением закупок  предусмотренных частью 12 статьи 93))</t>
  </si>
  <si>
    <t>представление сертификата активации сервиса прямой технической поддержки ПО ViPNet (KC1) с компакт-диском дистрибутива ПО ViPNet (Пункт 4 части 1 статьи 93 Федерального  закона от 05.04.2013 N 44-ФЗ (за исключением закупок  предусмотренных частью 12 статьи 93))</t>
  </si>
  <si>
    <t>Общество с ограниченной ответственностью "Деловые сети"</t>
  </si>
  <si>
    <t>5835068079</t>
  </si>
  <si>
    <t>Самароков Алексей Сергеевич</t>
  </si>
  <si>
    <t>Заправка и восстановление картриджа</t>
  </si>
  <si>
    <t>582300722460</t>
  </si>
  <si>
    <t>Житаева Е.Н.</t>
  </si>
  <si>
    <t>ИП Житаева Елена Николаевна</t>
  </si>
  <si>
    <t xml:space="preserve">выполнение работ по окосу от сорной растительности на территории Подгорненского сельсовета Мокшанского района </t>
  </si>
  <si>
    <t>Индивидуальный предприниматель Николаев Сергей Михайлович</t>
  </si>
  <si>
    <t>Николаев Сергей Михайлович</t>
  </si>
  <si>
    <t>Барышева Юлия Алексеевна</t>
  </si>
  <si>
    <t xml:space="preserve">оказание услуг по реализации Федерального закона от 30.12.2020 №518-ФЗ, а также по проведению анализа объектов недвижимости не подпадающих под действие норм Федерального закона от  30.12.2020 года № 518-ФЗ  Барышевой Юлией Алексеевной </t>
  </si>
  <si>
    <t>583517079342</t>
  </si>
  <si>
    <t>Гладкова Н.П.</t>
  </si>
  <si>
    <t xml:space="preserve">оказание услуг по обращению с твердыми комунальными отходами (ТКО) </t>
  </si>
  <si>
    <t>предоставление доступа к сети Интернет и услуги связи по передаче данных</t>
  </si>
  <si>
    <t>услуги местной, внутризоновой телефонной связи</t>
  </si>
  <si>
    <t xml:space="preserve">за бензин АИ-92 </t>
  </si>
  <si>
    <t>Купцов Евгения Анатольевна</t>
  </si>
  <si>
    <t>АДМИНИСТРАЦИЯ ПОДГОРНЕНСКОГО СЕЛЬСОВЕТА МОКШАНСКОГО РАЙОНА ПЕНЗЕНСКОЙ ОБЛАСТИ</t>
  </si>
  <si>
    <t>Пункт 4 часть 1 статья 93 44-ФЗ</t>
  </si>
  <si>
    <t>ООО «РН-Карт»</t>
  </si>
  <si>
    <t>7743529527</t>
  </si>
  <si>
    <t>ООО "Газпром межрегионгаз Пенза"</t>
  </si>
  <si>
    <t>5834019424</t>
  </si>
  <si>
    <t>Общество с ограниченной ответственностью ""ТНС Энерго Пенза</t>
  </si>
  <si>
    <t>7702743761</t>
  </si>
  <si>
    <t xml:space="preserve">За электроэнергию  </t>
  </si>
  <si>
    <t>Степченков М.О.</t>
  </si>
  <si>
    <t>Канаева Т.В.</t>
  </si>
  <si>
    <t>Аккерман А.И.</t>
  </si>
  <si>
    <t xml:space="preserve">поставка газа  </t>
  </si>
  <si>
    <t>5</t>
  </si>
  <si>
    <t>6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</si>
  <si>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2026 г.</t>
  </si>
  <si>
    <t>Техническое сопровождение програмного продукта АС "Смета"</t>
  </si>
  <si>
    <t>ООО "НПО "Криста"</t>
  </si>
  <si>
    <t>Малышева К.А.</t>
  </si>
  <si>
    <t>10.02.2026</t>
  </si>
  <si>
    <t>выполнение работ по очистке дорог от снега на территории Подгорненского сельсовета Мокшанского района Пензенской области</t>
  </si>
  <si>
    <t>Индивидуальный предприниматель Курносов Сергей Евгеньевич</t>
  </si>
  <si>
    <t>Курносов Сергей Евгеньевич</t>
  </si>
  <si>
    <t>582309295559</t>
  </si>
  <si>
    <t>9</t>
  </si>
  <si>
    <t>неисключительные права использования Программы "Web- система СБИС"</t>
  </si>
  <si>
    <t>ООО "Компания "Тензор"</t>
  </si>
  <si>
    <t>7605016030</t>
  </si>
  <si>
    <t>Наплекова Инна Александровна</t>
  </si>
  <si>
    <t>24.02.2026</t>
  </si>
  <si>
    <t>03.03.2026</t>
  </si>
  <si>
    <t>приобретение радитора охлаждения на автомобиль ВАЗ-21074</t>
  </si>
  <si>
    <t>10.03.2026</t>
  </si>
  <si>
    <t>АО "Газпром газораспределение Пенза"</t>
  </si>
  <si>
    <t>5836611971</t>
  </si>
  <si>
    <t>23.03.2026</t>
  </si>
  <si>
    <t xml:space="preserve">техническое обслуживание, текущий ремонт сетей газораспределения и газопотребления, газового оборудования </t>
  </si>
  <si>
    <t>Дурашов Андрей Владимирович</t>
  </si>
  <si>
    <t>7</t>
  </si>
  <si>
    <t>8</t>
  </si>
  <si>
    <t>12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</si>
</sst>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?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.5"/>
      <name val="MS Sans Serif"/>
    </font>
    <font>
      <b/>
      <sz val="8.5"/>
      <name val="MS Sans Serif"/>
    </font>
    <font>
      <sz val="8.5"/>
      <name val="MS Sans Serif"/>
      <family val="2"/>
      <charset val="204"/>
    </font>
    <font>
      <sz val="6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49" fontId="4" fillId="0" borderId="6" xfId="0" applyNumberFormat="1" applyFont="1" applyBorder="1" applyAlignment="1" applyProtection="1">
      <alignment horizontal="center" vertical="center" wrapText="1"/>
    </xf>
    <xf numFmtId="4" fontId="4" fillId="0" borderId="6" xfId="0" applyNumberFormat="1" applyFont="1" applyBorder="1" applyAlignment="1" applyProtection="1">
      <alignment horizontal="right" vertical="center" wrapText="1"/>
    </xf>
    <xf numFmtId="4" fontId="4" fillId="0" borderId="6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164" fontId="5" fillId="0" borderId="3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6" xfId="0" applyNumberFormat="1" applyFont="1" applyBorder="1" applyAlignment="1" applyProtection="1">
      <alignment horizontal="center" vertical="center" wrapText="1"/>
    </xf>
    <xf numFmtId="49" fontId="4" fillId="0" borderId="6" xfId="0" applyNumberFormat="1" applyFont="1" applyFill="1" applyBorder="1" applyAlignment="1" applyProtection="1">
      <alignment horizontal="center" vertical="center" wrapText="1"/>
    </xf>
    <xf numFmtId="14" fontId="4" fillId="0" borderId="6" xfId="0" applyNumberFormat="1" applyFont="1" applyFill="1" applyBorder="1" applyAlignment="1" applyProtection="1">
      <alignment horizontal="center" vertical="center" wrapText="1"/>
    </xf>
    <xf numFmtId="4" fontId="4" fillId="0" borderId="6" xfId="0" applyNumberFormat="1" applyFont="1" applyFill="1" applyBorder="1" applyAlignment="1" applyProtection="1">
      <alignment horizontal="right" vertical="center" wrapText="1"/>
    </xf>
    <xf numFmtId="4" fontId="6" fillId="0" borderId="6" xfId="0" applyNumberFormat="1" applyFont="1" applyFill="1" applyBorder="1" applyAlignment="1" applyProtection="1">
      <alignment horizontal="right" vertical="center" wrapText="1"/>
    </xf>
    <xf numFmtId="165" fontId="4" fillId="0" borderId="6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14" fontId="6" fillId="0" borderId="6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/>
    <xf numFmtId="4" fontId="6" fillId="0" borderId="6" xfId="0" applyNumberFormat="1" applyFont="1" applyBorder="1" applyAlignment="1" applyProtection="1">
      <alignment horizontal="right" vertical="center" wrapText="1"/>
    </xf>
    <xf numFmtId="49" fontId="6" fillId="0" borderId="7" xfId="0" applyNumberFormat="1" applyFont="1" applyBorder="1" applyAlignment="1" applyProtection="1">
      <alignment horizontal="center" vertical="center" wrapText="1"/>
    </xf>
    <xf numFmtId="4" fontId="4" fillId="0" borderId="6" xfId="0" applyNumberFormat="1" applyFont="1" applyBorder="1" applyAlignment="1" applyProtection="1">
      <alignment vertical="center" wrapText="1"/>
    </xf>
    <xf numFmtId="4" fontId="6" fillId="0" borderId="6" xfId="0" applyNumberFormat="1" applyFont="1" applyBorder="1" applyAlignment="1" applyProtection="1">
      <alignment vertical="center" wrapText="1"/>
    </xf>
    <xf numFmtId="49" fontId="6" fillId="0" borderId="6" xfId="0" applyNumberFormat="1" applyFont="1" applyBorder="1" applyAlignment="1" applyProtection="1">
      <alignment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Border="1" applyAlignment="1" applyProtection="1">
      <alignment horizontal="center" vertical="center" wrapText="1"/>
    </xf>
    <xf numFmtId="49" fontId="4" fillId="0" borderId="6" xfId="0" applyNumberFormat="1" applyFont="1" applyFill="1" applyBorder="1" applyAlignment="1" applyProtection="1">
      <alignment horizontal="left" vertical="center" wrapText="1"/>
    </xf>
    <xf numFmtId="49" fontId="6" fillId="0" borderId="6" xfId="0" applyNumberFormat="1" applyFont="1" applyFill="1" applyBorder="1" applyAlignment="1" applyProtection="1">
      <alignment horizontal="left" vertical="center" wrapText="1"/>
    </xf>
    <xf numFmtId="0" fontId="0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4" fontId="4" fillId="0" borderId="6" xfId="0" applyNumberFormat="1" applyFont="1" applyBorder="1" applyAlignment="1" applyProtection="1">
      <alignment horizontal="center" vertical="center" wrapText="1"/>
    </xf>
    <xf numFmtId="164" fontId="6" fillId="0" borderId="6" xfId="0" applyNumberFormat="1" applyFont="1" applyBorder="1" applyAlignment="1" applyProtection="1">
      <alignment horizontal="center" vertical="center" wrapText="1"/>
    </xf>
    <xf numFmtId="49" fontId="6" fillId="0" borderId="6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topLeftCell="A8" workbookViewId="0">
      <selection activeCell="A7" sqref="A7:A18"/>
    </sheetView>
  </sheetViews>
  <sheetFormatPr defaultRowHeight="14.4"/>
  <cols>
    <col min="1" max="1" width="5.44140625" customWidth="1"/>
    <col min="2" max="2" width="16.33203125" customWidth="1"/>
    <col min="3" max="4" width="10" customWidth="1"/>
    <col min="5" max="5" width="50.109375" customWidth="1"/>
    <col min="6" max="6" width="9.109375" customWidth="1"/>
    <col min="7" max="7" width="15" customWidth="1"/>
    <col min="8" max="8" width="15.88671875" customWidth="1"/>
    <col min="9" max="9" width="13.88671875" customWidth="1"/>
    <col min="10" max="10" width="18.33203125" customWidth="1"/>
    <col min="11" max="12" width="9.109375" hidden="1" customWidth="1"/>
    <col min="13" max="13" width="7.33203125" hidden="1" customWidth="1"/>
    <col min="14" max="14" width="16.5546875" hidden="1" customWidth="1"/>
  </cols>
  <sheetData>
    <row r="1" spans="1:15" ht="17.399999999999999">
      <c r="A1" s="1"/>
    </row>
    <row r="2" spans="1:15" s="2" customFormat="1" ht="44.4" customHeight="1">
      <c r="A2" s="34" t="s">
        <v>86</v>
      </c>
      <c r="B2" s="34"/>
      <c r="C2" s="34"/>
      <c r="D2" s="34"/>
      <c r="E2" s="34"/>
      <c r="F2" s="34"/>
      <c r="G2" s="34"/>
      <c r="H2" s="34"/>
      <c r="I2" s="34"/>
      <c r="J2" s="34"/>
      <c r="K2" s="3"/>
      <c r="L2" s="3"/>
      <c r="M2" s="3"/>
      <c r="N2" s="3"/>
    </row>
    <row r="3" spans="1:15" s="2" customFormat="1">
      <c r="A3" s="6"/>
      <c r="B3" s="6"/>
      <c r="C3" s="6"/>
      <c r="D3" s="35" t="s">
        <v>12</v>
      </c>
      <c r="E3" s="35"/>
      <c r="F3" s="35"/>
      <c r="G3" s="35"/>
      <c r="H3" s="35"/>
      <c r="I3" s="7"/>
      <c r="J3" s="6"/>
      <c r="K3" s="3"/>
      <c r="L3" s="3"/>
      <c r="M3" s="3"/>
      <c r="N3" s="3"/>
    </row>
    <row r="4" spans="1:15" s="2" customFormat="1">
      <c r="A4" s="6"/>
      <c r="B4" s="6"/>
      <c r="C4" s="8"/>
      <c r="D4" s="33" t="s">
        <v>10</v>
      </c>
      <c r="E4" s="33"/>
      <c r="F4" s="33"/>
      <c r="G4" s="33"/>
      <c r="H4" s="33"/>
      <c r="I4" s="8"/>
      <c r="J4" s="6"/>
      <c r="K4" s="3"/>
      <c r="L4" s="3"/>
      <c r="M4" s="3"/>
      <c r="N4" s="3"/>
    </row>
    <row r="5" spans="1:15" ht="15" thickBot="1"/>
    <row r="6" spans="1:15" ht="78.599999999999994" thickBot="1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</row>
    <row r="7" spans="1:15" ht="33.6">
      <c r="A7" s="9" t="s">
        <v>11</v>
      </c>
      <c r="B7" s="29" t="s">
        <v>12</v>
      </c>
      <c r="C7" s="17">
        <v>46023</v>
      </c>
      <c r="D7" s="19">
        <v>5628.96</v>
      </c>
      <c r="E7" s="31" t="s">
        <v>66</v>
      </c>
      <c r="F7" s="16" t="s">
        <v>13</v>
      </c>
      <c r="G7" s="16" t="s">
        <v>14</v>
      </c>
      <c r="H7" s="16" t="s">
        <v>15</v>
      </c>
      <c r="I7" s="26" t="s">
        <v>70</v>
      </c>
      <c r="J7" s="25" t="s">
        <v>72</v>
      </c>
      <c r="O7" s="23"/>
    </row>
    <row r="8" spans="1:15" ht="33.6">
      <c r="A8" s="9" t="s">
        <v>17</v>
      </c>
      <c r="B8" s="29" t="s">
        <v>12</v>
      </c>
      <c r="C8" s="17">
        <v>46023</v>
      </c>
      <c r="D8" s="18">
        <v>25854.240000000002</v>
      </c>
      <c r="E8" s="31" t="s">
        <v>67</v>
      </c>
      <c r="F8" s="16" t="s">
        <v>13</v>
      </c>
      <c r="G8" s="16" t="s">
        <v>29</v>
      </c>
      <c r="H8" s="16" t="s">
        <v>30</v>
      </c>
      <c r="I8" s="27" t="s">
        <v>65</v>
      </c>
      <c r="J8" s="9" t="s">
        <v>72</v>
      </c>
    </row>
    <row r="9" spans="1:15" ht="33.6">
      <c r="A9" s="9" t="s">
        <v>22</v>
      </c>
      <c r="B9" s="29" t="s">
        <v>12</v>
      </c>
      <c r="C9" s="17">
        <v>46023</v>
      </c>
      <c r="D9" s="18">
        <v>4145.76</v>
      </c>
      <c r="E9" s="31" t="s">
        <v>68</v>
      </c>
      <c r="F9" s="16" t="s">
        <v>13</v>
      </c>
      <c r="G9" s="16" t="s">
        <v>29</v>
      </c>
      <c r="H9" s="16" t="s">
        <v>30</v>
      </c>
      <c r="I9" s="27" t="s">
        <v>65</v>
      </c>
      <c r="J9" s="9" t="s">
        <v>72</v>
      </c>
    </row>
    <row r="10" spans="1:15" ht="51">
      <c r="A10" s="9" t="s">
        <v>23</v>
      </c>
      <c r="B10" s="30" t="s">
        <v>71</v>
      </c>
      <c r="C10" s="17">
        <v>46023</v>
      </c>
      <c r="D10" s="24">
        <v>147964.06</v>
      </c>
      <c r="E10" s="32" t="s">
        <v>79</v>
      </c>
      <c r="F10" s="15" t="s">
        <v>13</v>
      </c>
      <c r="G10" s="15" t="s">
        <v>77</v>
      </c>
      <c r="H10" s="15" t="s">
        <v>78</v>
      </c>
      <c r="I10" s="28" t="s">
        <v>81</v>
      </c>
      <c r="J10" s="15" t="s">
        <v>72</v>
      </c>
    </row>
    <row r="11" spans="1:15" ht="42">
      <c r="A11" s="9" t="s">
        <v>84</v>
      </c>
      <c r="B11" s="30" t="s">
        <v>71</v>
      </c>
      <c r="C11" s="17">
        <v>46034</v>
      </c>
      <c r="D11" s="24">
        <v>321043.5</v>
      </c>
      <c r="E11" s="32" t="s">
        <v>83</v>
      </c>
      <c r="F11" s="15" t="s">
        <v>13</v>
      </c>
      <c r="G11" s="15" t="s">
        <v>75</v>
      </c>
      <c r="H11" s="15" t="s">
        <v>76</v>
      </c>
      <c r="I11" s="28" t="s">
        <v>80</v>
      </c>
      <c r="J11" s="15" t="s">
        <v>72</v>
      </c>
    </row>
    <row r="12" spans="1:15" ht="33.6">
      <c r="A12" s="9" t="s">
        <v>85</v>
      </c>
      <c r="B12" s="29" t="s">
        <v>12</v>
      </c>
      <c r="C12" s="17">
        <v>46034</v>
      </c>
      <c r="D12" s="19">
        <v>90674.5</v>
      </c>
      <c r="E12" s="31" t="s">
        <v>69</v>
      </c>
      <c r="F12" s="15" t="s">
        <v>13</v>
      </c>
      <c r="G12" s="15" t="s">
        <v>73</v>
      </c>
      <c r="H12" s="15" t="s">
        <v>74</v>
      </c>
      <c r="I12" s="28" t="s">
        <v>82</v>
      </c>
      <c r="J12" s="9" t="s">
        <v>72</v>
      </c>
    </row>
    <row r="13" spans="1:15" ht="33.6">
      <c r="A13" s="9" t="s">
        <v>109</v>
      </c>
      <c r="B13" s="29" t="s">
        <v>12</v>
      </c>
      <c r="C13" s="36">
        <v>46054</v>
      </c>
      <c r="D13" s="10">
        <v>35200</v>
      </c>
      <c r="E13" s="32" t="s">
        <v>87</v>
      </c>
      <c r="F13" s="16" t="s">
        <v>13</v>
      </c>
      <c r="G13" s="21" t="s">
        <v>88</v>
      </c>
      <c r="H13" s="21" t="s">
        <v>20</v>
      </c>
      <c r="I13" s="27" t="s">
        <v>89</v>
      </c>
      <c r="J13" s="9" t="s">
        <v>72</v>
      </c>
    </row>
    <row r="14" spans="1:15" ht="40.799999999999997">
      <c r="A14" s="9" t="s">
        <v>110</v>
      </c>
      <c r="B14" s="29" t="s">
        <v>12</v>
      </c>
      <c r="C14" s="37" t="s">
        <v>90</v>
      </c>
      <c r="D14" s="24">
        <v>350000</v>
      </c>
      <c r="E14" s="32" t="s">
        <v>91</v>
      </c>
      <c r="F14" s="16" t="s">
        <v>13</v>
      </c>
      <c r="G14" s="21" t="s">
        <v>92</v>
      </c>
      <c r="H14" s="21" t="s">
        <v>94</v>
      </c>
      <c r="I14" s="27" t="s">
        <v>93</v>
      </c>
      <c r="J14" s="9" t="s">
        <v>72</v>
      </c>
    </row>
    <row r="15" spans="1:15" ht="33.6">
      <c r="A15" s="9" t="s">
        <v>95</v>
      </c>
      <c r="B15" s="29" t="s">
        <v>12</v>
      </c>
      <c r="C15" s="37" t="s">
        <v>100</v>
      </c>
      <c r="D15" s="24">
        <v>21200</v>
      </c>
      <c r="E15" s="32" t="s">
        <v>96</v>
      </c>
      <c r="F15" s="21" t="s">
        <v>13</v>
      </c>
      <c r="G15" s="21" t="s">
        <v>97</v>
      </c>
      <c r="H15" s="21" t="s">
        <v>98</v>
      </c>
      <c r="I15" s="27" t="s">
        <v>99</v>
      </c>
      <c r="J15" s="15" t="s">
        <v>72</v>
      </c>
    </row>
    <row r="16" spans="1:15" ht="40.799999999999997">
      <c r="A16" s="9" t="s">
        <v>31</v>
      </c>
      <c r="B16" s="29" t="s">
        <v>12</v>
      </c>
      <c r="C16" s="37" t="s">
        <v>101</v>
      </c>
      <c r="D16" s="24">
        <v>3300</v>
      </c>
      <c r="E16" s="32" t="s">
        <v>102</v>
      </c>
      <c r="F16" s="21" t="s">
        <v>13</v>
      </c>
      <c r="G16" s="21" t="s">
        <v>42</v>
      </c>
      <c r="H16" s="21" t="s">
        <v>43</v>
      </c>
      <c r="I16" s="27" t="s">
        <v>44</v>
      </c>
      <c r="J16" s="15" t="s">
        <v>72</v>
      </c>
    </row>
    <row r="17" spans="1:10" ht="40.799999999999997">
      <c r="A17" s="9" t="s">
        <v>32</v>
      </c>
      <c r="B17" s="29" t="s">
        <v>12</v>
      </c>
      <c r="C17" s="37" t="s">
        <v>103</v>
      </c>
      <c r="D17" s="24">
        <v>145000</v>
      </c>
      <c r="E17" s="32" t="s">
        <v>91</v>
      </c>
      <c r="F17" s="16" t="s">
        <v>13</v>
      </c>
      <c r="G17" s="21" t="s">
        <v>92</v>
      </c>
      <c r="H17" s="21" t="s">
        <v>94</v>
      </c>
      <c r="I17" s="27" t="s">
        <v>93</v>
      </c>
      <c r="J17" s="9" t="s">
        <v>72</v>
      </c>
    </row>
    <row r="18" spans="1:10" ht="42">
      <c r="A18" s="9" t="s">
        <v>111</v>
      </c>
      <c r="B18" s="30" t="s">
        <v>71</v>
      </c>
      <c r="C18" s="37" t="s">
        <v>106</v>
      </c>
      <c r="D18" s="24">
        <v>59598.37</v>
      </c>
      <c r="E18" s="38" t="s">
        <v>107</v>
      </c>
      <c r="F18" s="15" t="s">
        <v>13</v>
      </c>
      <c r="G18" s="15" t="s">
        <v>104</v>
      </c>
      <c r="H18" s="15" t="s">
        <v>105</v>
      </c>
      <c r="I18" s="28" t="s">
        <v>108</v>
      </c>
      <c r="J18" s="15" t="s">
        <v>72</v>
      </c>
    </row>
    <row r="19" spans="1:10">
      <c r="A19" s="12"/>
      <c r="B19" s="12"/>
      <c r="C19" s="13"/>
      <c r="D19" s="14">
        <f>SUM(D7:D18)</f>
        <v>1209609.3900000001</v>
      </c>
      <c r="E19" s="12"/>
      <c r="F19" s="12"/>
      <c r="G19" s="12"/>
      <c r="H19" s="12"/>
      <c r="I19" s="14"/>
      <c r="J19" s="12"/>
    </row>
  </sheetData>
  <mergeCells count="3">
    <mergeCell ref="D4:H4"/>
    <mergeCell ref="A2:J2"/>
    <mergeCell ref="D3:H3"/>
  </mergeCells>
  <pageMargins left="0" right="0" top="0.74803149606299213" bottom="0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topLeftCell="A2" workbookViewId="0">
      <selection activeCell="A4" sqref="A4:XFD9"/>
    </sheetView>
  </sheetViews>
  <sheetFormatPr defaultRowHeight="14.4"/>
  <sheetData>
    <row r="1" spans="1:10" ht="163.19999999999999">
      <c r="A1" s="9" t="s">
        <v>23</v>
      </c>
      <c r="B1" s="16" t="s">
        <v>12</v>
      </c>
      <c r="C1" s="17">
        <v>45300</v>
      </c>
      <c r="D1" s="18">
        <v>22500</v>
      </c>
      <c r="E1" s="16" t="s">
        <v>18</v>
      </c>
      <c r="F1" s="16" t="s">
        <v>13</v>
      </c>
      <c r="G1" s="16" t="s">
        <v>19</v>
      </c>
      <c r="H1" s="16" t="s">
        <v>20</v>
      </c>
      <c r="I1" s="11" t="s">
        <v>21</v>
      </c>
      <c r="J1" s="9" t="s">
        <v>16</v>
      </c>
    </row>
    <row r="2" spans="1:10" ht="163.19999999999999">
      <c r="A2" s="9" t="s">
        <v>31</v>
      </c>
      <c r="B2" s="16" t="s">
        <v>12</v>
      </c>
      <c r="C2" s="22">
        <v>45485</v>
      </c>
      <c r="D2" s="19">
        <v>3900</v>
      </c>
      <c r="E2" s="21" t="s">
        <v>55</v>
      </c>
      <c r="F2" s="16" t="s">
        <v>13</v>
      </c>
      <c r="G2" s="21" t="s">
        <v>58</v>
      </c>
      <c r="H2" s="16" t="s">
        <v>56</v>
      </c>
      <c r="I2" s="10" t="s">
        <v>57</v>
      </c>
      <c r="J2" s="9" t="s">
        <v>16</v>
      </c>
    </row>
    <row r="3" spans="1:10" ht="163.19999999999999">
      <c r="A3" s="9" t="s">
        <v>32</v>
      </c>
      <c r="B3" s="16" t="s">
        <v>12</v>
      </c>
      <c r="C3" s="22">
        <v>45486</v>
      </c>
      <c r="D3" s="19">
        <v>5000</v>
      </c>
      <c r="E3" s="16" t="s">
        <v>36</v>
      </c>
      <c r="F3" s="16" t="s">
        <v>13</v>
      </c>
      <c r="G3" s="16" t="s">
        <v>37</v>
      </c>
      <c r="H3" s="16" t="s">
        <v>38</v>
      </c>
      <c r="I3" s="10" t="s">
        <v>39</v>
      </c>
      <c r="J3" s="9" t="s">
        <v>16</v>
      </c>
    </row>
    <row r="4" spans="1:10" ht="163.19999999999999">
      <c r="A4" s="9" t="s">
        <v>33</v>
      </c>
      <c r="B4" s="16" t="s">
        <v>12</v>
      </c>
      <c r="C4" s="22">
        <v>45597</v>
      </c>
      <c r="D4" s="19">
        <v>17115</v>
      </c>
      <c r="E4" s="16" t="s">
        <v>24</v>
      </c>
      <c r="F4" s="16" t="s">
        <v>13</v>
      </c>
      <c r="G4" s="16" t="s">
        <v>25</v>
      </c>
      <c r="H4" s="16" t="s">
        <v>26</v>
      </c>
      <c r="I4" s="10" t="s">
        <v>27</v>
      </c>
      <c r="J4" s="9" t="s">
        <v>16</v>
      </c>
    </row>
    <row r="5" spans="1:10" ht="336.6">
      <c r="A5" s="9" t="s">
        <v>34</v>
      </c>
      <c r="B5" s="16" t="s">
        <v>12</v>
      </c>
      <c r="C5" s="22">
        <v>45597</v>
      </c>
      <c r="D5" s="19">
        <v>2726.5</v>
      </c>
      <c r="E5" s="20" t="s">
        <v>51</v>
      </c>
      <c r="F5" s="16" t="s">
        <v>13</v>
      </c>
      <c r="G5" s="16" t="s">
        <v>52</v>
      </c>
      <c r="H5" s="16" t="s">
        <v>53</v>
      </c>
      <c r="I5" s="10" t="s">
        <v>54</v>
      </c>
      <c r="J5" s="9" t="s">
        <v>16</v>
      </c>
    </row>
    <row r="6" spans="1:10" ht="295.8">
      <c r="A6" s="9" t="s">
        <v>35</v>
      </c>
      <c r="B6" s="16" t="s">
        <v>12</v>
      </c>
      <c r="C6" s="22">
        <v>45604</v>
      </c>
      <c r="D6" s="19">
        <v>19530</v>
      </c>
      <c r="E6" s="21" t="s">
        <v>63</v>
      </c>
      <c r="F6" s="16" t="s">
        <v>13</v>
      </c>
      <c r="G6" s="21" t="s">
        <v>62</v>
      </c>
      <c r="H6" s="21" t="s">
        <v>28</v>
      </c>
      <c r="I6" s="15" t="s">
        <v>62</v>
      </c>
      <c r="J6" s="9" t="s">
        <v>16</v>
      </c>
    </row>
    <row r="7" spans="1:10" ht="285.60000000000002">
      <c r="A7" s="9" t="s">
        <v>40</v>
      </c>
      <c r="B7" s="16" t="s">
        <v>12</v>
      </c>
      <c r="C7" s="22">
        <v>45610</v>
      </c>
      <c r="D7" s="19">
        <v>15000</v>
      </c>
      <c r="E7" s="16" t="s">
        <v>50</v>
      </c>
      <c r="F7" s="16" t="s">
        <v>13</v>
      </c>
      <c r="G7" s="16" t="s">
        <v>47</v>
      </c>
      <c r="H7" s="16" t="s">
        <v>48</v>
      </c>
      <c r="I7" s="10" t="s">
        <v>49</v>
      </c>
      <c r="J7" s="9" t="s">
        <v>16</v>
      </c>
    </row>
    <row r="8" spans="1:10" ht="193.8">
      <c r="A8" s="9" t="s">
        <v>41</v>
      </c>
      <c r="B8" s="16" t="s">
        <v>12</v>
      </c>
      <c r="C8" s="22">
        <v>45618</v>
      </c>
      <c r="D8" s="19">
        <v>6050</v>
      </c>
      <c r="E8" s="16" t="s">
        <v>46</v>
      </c>
      <c r="F8" s="16" t="s">
        <v>13</v>
      </c>
      <c r="G8" s="16" t="s">
        <v>42</v>
      </c>
      <c r="H8" s="16" t="s">
        <v>43</v>
      </c>
      <c r="I8" s="10" t="s">
        <v>44</v>
      </c>
      <c r="J8" s="9" t="s">
        <v>16</v>
      </c>
    </row>
    <row r="9" spans="1:10" ht="111.6" customHeight="1">
      <c r="A9" s="9" t="s">
        <v>45</v>
      </c>
      <c r="B9" s="16" t="s">
        <v>12</v>
      </c>
      <c r="C9" s="22">
        <v>45623</v>
      </c>
      <c r="D9" s="19">
        <v>42000</v>
      </c>
      <c r="E9" s="21" t="s">
        <v>59</v>
      </c>
      <c r="F9" s="16" t="s">
        <v>13</v>
      </c>
      <c r="G9" s="21" t="s">
        <v>60</v>
      </c>
      <c r="H9" s="21" t="s">
        <v>64</v>
      </c>
      <c r="I9" s="15" t="s">
        <v>61</v>
      </c>
      <c r="J9" s="9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DSHI-1</cp:lastModifiedBy>
  <cp:lastPrinted>2026-02-03T06:35:13Z</cp:lastPrinted>
  <dcterms:created xsi:type="dcterms:W3CDTF">2021-06-30T14:55:58Z</dcterms:created>
  <dcterms:modified xsi:type="dcterms:W3CDTF">2026-07-02T08:24:40Z</dcterms:modified>
</cp:coreProperties>
</file>