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Источники!$F$38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Источники!$A$26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</calcChain>
</file>

<file path=xl/sharedStrings.xml><?xml version="1.0" encoding="utf-8"?>
<sst xmlns="http://schemas.openxmlformats.org/spreadsheetml/2006/main" count="322" uniqueCount="192">
  <si>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</si>
  <si>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</si>
  <si>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</si>
  <si>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</si>
  <si>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</si>
  <si>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</si>
  <si>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</si>
  <si>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</si>
  <si>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</si>
  <si>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</si>
  <si>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</si>
  <si>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</si>
  <si>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</si>
  <si>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</si>
  <si>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ШИРОКОИССКОГО СЕЛЬСОВЕТА МОКШАНСКОГО РАЙОНА ПЕНЗЕНСКОЙ ОБЛАСТИ</t>
  </si>
  <si>
    <t>Широкоисский сельсовет</t>
  </si>
  <si>
    <t>Единица измерения: руб.</t>
  </si>
  <si>
    <t>901</t>
  </si>
  <si>
    <t>56645427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</si>
  <si>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</si>
  <si>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</si>
  <si>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</si>
  <si>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</si>
  <si>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</si>
  <si>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</si>
  <si>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</si>
  <si>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</si>
  <si>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</si>
  <si>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</si>
  <si>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</si>
  <si>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</si>
  <si>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</si>
  <si>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</si>
  <si>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</si>
  <si>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</si>
  <si>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</si>
  <si>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</si>
  <si>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</si>
  <si>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</si>
  <si>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</si>
  <si>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</si>
  <si>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</si>
  <si>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</si>
  <si>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</si>
  <si>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</si>
  <si>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</si>
  <si>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</si>
  <si>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</si>
  <si>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</si>
  <si>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</si>
  <si>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</si>
  <si>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</si>
  <si>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</si>
  <si>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</si>
  <si>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</si>
  <si>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</si>
  <si>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</si>
  <si>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</si>
  <si>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</si>
  <si>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</si>
  <si>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</si>
  <si>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</si>
  <si>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</si>
  <si>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</si>
  <si>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</si>
  <si>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</si>
  <si>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</si>
  <si>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</si>
  <si>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</si>
  <si>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</si>
  <si>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</si>
  <si>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</si>
  <si>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</si>
  <si>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</si>
  <si>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</si>
  <si>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</si>
  <si>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</si>
  <si>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</si>
  <si>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</si>
  <si>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</si>
  <si>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</si>
  <si>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</si>
  <si>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</si>
  <si>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</si>
  <si>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</si>
  <si>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</si>
  <si>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</si>
  <si>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</si>
  <si>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</si>
  <si>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</si>
  <si>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</si>
  <si>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</si>
  <si>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</si>
  <si>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</si>
  <si>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</si>
  <si>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</si>
  <si>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</si>
  <si>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</si>
  <si>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</si>
  <si>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</si>
  <si>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</si>
  <si>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</si>
  <si>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</si>
  <si>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</si>
  <si>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</si>
  <si>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</si>
  <si>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</si>
  <si>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</si>
  <si>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</si>
  <si>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</si>
  <si>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</si>
  <si>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</si>
  <si>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</si>
  <si>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</si>
  <si>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</si>
  <si>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</si>
  <si>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</si>
  <si>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</si>
  <si>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</si>
  <si>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</si>
  <si>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</si>
  <si>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</si>
  <si>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</si>
  <si>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Поддержка мер по обеспечению сбалансированности бюджетов в рамках заключенных соглашений (на проведение выборов в органы местного самоуправления).</t>
  </si>
  <si>
    <t xml:space="preserve">901 0107 880009523В 880 </t>
  </si>
  <si>
    <t>Проведение выборов в органы местного самоуправления Широкоисского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</si>
  <si>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</si>
  <si>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</si>
  <si>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</si>
  <si>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</si>
  <si>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</si>
  <si>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Широкоисского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</si>
  <si>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</si>
  <si>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населения, водоотведения, снабжения населения топливом в пределах полномочий установленных законодательством Российской Федерации»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</si>
  <si>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</si>
  <si>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</si>
  <si>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</si>
  <si>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</si>
  <si>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901 0801 0120123300 851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</si>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</sst>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4994965.3899999997</v>
      </c>
      <c r="E19" s="28">
        <v>4256070.07</v>
      </c>
      <c r="F19" s="29">
        <f>IF(OR(D19="-",IF(E19="-",0,E19)&gt;=IF(D19="-",0,D19)),"-",IF(D19="-",0,D19)-IF(E19="-",0,E19))</f>
        <v>738895.31999999937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244000</v>
      </c>
      <c r="E21" s="28">
        <v>244901.46</v>
      </c>
      <c r="F21" s="29" t="str">
        <f t="shared" ref="F21:F48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244000</v>
      </c>
      <c r="E22" s="39">
        <v>244901.46</v>
      </c>
      <c r="F22" s="40" t="str">
        <f t="shared" si="0"/>
        <v>-</v>
      </c>
    </row>
    <row r="23" spans="1:6" ht="78.7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3140.46</v>
      </c>
      <c r="F23" s="29" t="str">
        <f t="shared" si="0"/>
        <v>-</v>
      </c>
    </row>
    <row r="24" spans="1:6" ht="101.2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3140.46</v>
      </c>
      <c r="F24" s="40" t="str">
        <f t="shared" si="0"/>
        <v>-</v>
      </c>
    </row>
    <row r="25" spans="1:6" ht="112.5">
      <c r="A25" s="35" t="s">
        <v>43</v>
      </c>
      <c r="B25" s="26" t="s">
        <v>31</v>
      </c>
      <c r="C25" s="27" t="s">
        <v>44</v>
      </c>
      <c r="D25" s="28">
        <v>549000</v>
      </c>
      <c r="E25" s="28">
        <v>488296.4</v>
      </c>
      <c r="F25" s="29">
        <f t="shared" si="0"/>
        <v>60703.599999999977</v>
      </c>
    </row>
    <row r="26" spans="1:6" ht="123.75">
      <c r="A26" s="35" t="s">
        <v>45</v>
      </c>
      <c r="B26" s="26" t="s">
        <v>31</v>
      </c>
      <c r="C26" s="27" t="s">
        <v>46</v>
      </c>
      <c r="D26" s="28">
        <v>3000</v>
      </c>
      <c r="E26" s="28">
        <v>2818.69</v>
      </c>
      <c r="F26" s="29">
        <f t="shared" si="0"/>
        <v>181.30999999999995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570000</v>
      </c>
      <c r="E27" s="28">
        <v>506284.67</v>
      </c>
      <c r="F27" s="29">
        <f t="shared" si="0"/>
        <v>63715.330000000016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-69000</v>
      </c>
      <c r="E28" s="28">
        <v>-54341.16</v>
      </c>
      <c r="F28" s="29" t="str">
        <f t="shared" si="0"/>
        <v>-</v>
      </c>
    </row>
    <row r="29" spans="1:6">
      <c r="A29" s="25" t="s">
        <v>51</v>
      </c>
      <c r="B29" s="26" t="s">
        <v>31</v>
      </c>
      <c r="C29" s="27" t="s">
        <v>52</v>
      </c>
      <c r="D29" s="28">
        <v>2000</v>
      </c>
      <c r="E29" s="28" t="s">
        <v>40</v>
      </c>
      <c r="F29" s="29">
        <f t="shared" si="0"/>
        <v>2000</v>
      </c>
    </row>
    <row r="30" spans="1:6" ht="45">
      <c r="A30" s="36" t="s">
        <v>53</v>
      </c>
      <c r="B30" s="37" t="s">
        <v>31</v>
      </c>
      <c r="C30" s="38" t="s">
        <v>54</v>
      </c>
      <c r="D30" s="39">
        <v>2000</v>
      </c>
      <c r="E30" s="39" t="s">
        <v>40</v>
      </c>
      <c r="F30" s="40">
        <f t="shared" si="0"/>
        <v>2000</v>
      </c>
    </row>
    <row r="31" spans="1:6" ht="45">
      <c r="A31" s="25" t="s">
        <v>55</v>
      </c>
      <c r="B31" s="26" t="s">
        <v>31</v>
      </c>
      <c r="C31" s="27" t="s">
        <v>56</v>
      </c>
      <c r="D31" s="28">
        <v>83000</v>
      </c>
      <c r="E31" s="28">
        <v>118573.41</v>
      </c>
      <c r="F31" s="29" t="str">
        <f t="shared" si="0"/>
        <v>-</v>
      </c>
    </row>
    <row r="32" spans="1:6" ht="67.5">
      <c r="A32" s="36" t="s">
        <v>57</v>
      </c>
      <c r="B32" s="37" t="s">
        <v>31</v>
      </c>
      <c r="C32" s="38" t="s">
        <v>58</v>
      </c>
      <c r="D32" s="39">
        <v>83000</v>
      </c>
      <c r="E32" s="39">
        <v>118573.41</v>
      </c>
      <c r="F32" s="40" t="str">
        <f t="shared" si="0"/>
        <v>-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1173000</v>
      </c>
      <c r="E33" s="28">
        <v>1482801.53</v>
      </c>
      <c r="F33" s="29" t="str">
        <f t="shared" si="0"/>
        <v>-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1173000</v>
      </c>
      <c r="E34" s="39">
        <v>1482801.53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742000</v>
      </c>
      <c r="E35" s="28">
        <v>267346.57</v>
      </c>
      <c r="F35" s="29">
        <f t="shared" si="0"/>
        <v>474653.43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742000</v>
      </c>
      <c r="E36" s="39">
        <v>267346.57</v>
      </c>
      <c r="F36" s="40">
        <f t="shared" si="0"/>
        <v>474653.43</v>
      </c>
    </row>
    <row r="37" spans="1:6" ht="67.5">
      <c r="A37" s="25" t="s">
        <v>67</v>
      </c>
      <c r="B37" s="26" t="s">
        <v>31</v>
      </c>
      <c r="C37" s="27" t="s">
        <v>68</v>
      </c>
      <c r="D37" s="28">
        <v>199000</v>
      </c>
      <c r="E37" s="28">
        <v>154424</v>
      </c>
      <c r="F37" s="29">
        <f t="shared" si="0"/>
        <v>44576</v>
      </c>
    </row>
    <row r="38" spans="1:6" ht="67.5">
      <c r="A38" s="41" t="s">
        <v>69</v>
      </c>
      <c r="B38" s="37" t="s">
        <v>31</v>
      </c>
      <c r="C38" s="38" t="s">
        <v>70</v>
      </c>
      <c r="D38" s="39">
        <v>199000</v>
      </c>
      <c r="E38" s="39">
        <v>154424</v>
      </c>
      <c r="F38" s="40">
        <f t="shared" si="0"/>
        <v>44576</v>
      </c>
    </row>
    <row r="39" spans="1:6" ht="33.75">
      <c r="A39" s="25" t="s">
        <v>71</v>
      </c>
      <c r="B39" s="26" t="s">
        <v>31</v>
      </c>
      <c r="C39" s="27" t="s">
        <v>72</v>
      </c>
      <c r="D39" s="28" t="s">
        <v>40</v>
      </c>
      <c r="E39" s="28">
        <v>17414.04</v>
      </c>
      <c r="F39" s="29" t="str">
        <f t="shared" si="0"/>
        <v>-</v>
      </c>
    </row>
    <row r="40" spans="1:6" ht="33.7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17414.04</v>
      </c>
      <c r="F40" s="40" t="str">
        <f t="shared" si="0"/>
        <v>-</v>
      </c>
    </row>
    <row r="41" spans="1:6" ht="90">
      <c r="A41" s="35" t="s">
        <v>75</v>
      </c>
      <c r="B41" s="26" t="s">
        <v>31</v>
      </c>
      <c r="C41" s="27" t="s">
        <v>76</v>
      </c>
      <c r="D41" s="28">
        <v>25000</v>
      </c>
      <c r="E41" s="28">
        <v>25000</v>
      </c>
      <c r="F41" s="29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259400</v>
      </c>
      <c r="E42" s="28">
        <v>216160</v>
      </c>
      <c r="F42" s="29">
        <f t="shared" si="0"/>
        <v>43240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435301</v>
      </c>
      <c r="E43" s="28">
        <v>399101</v>
      </c>
      <c r="F43" s="29">
        <f t="shared" si="0"/>
        <v>36200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136700</v>
      </c>
      <c r="E44" s="28">
        <v>115339</v>
      </c>
      <c r="F44" s="29">
        <f t="shared" si="0"/>
        <v>21361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382100</v>
      </c>
      <c r="E45" s="28">
        <v>268810</v>
      </c>
      <c r="F45" s="29">
        <f t="shared" si="0"/>
        <v>113290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146200</v>
      </c>
      <c r="E46" s="39">
        <v>132910</v>
      </c>
      <c r="F46" s="40">
        <f t="shared" si="0"/>
        <v>13290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235900</v>
      </c>
      <c r="E47" s="39">
        <v>135900</v>
      </c>
      <c r="F47" s="40">
        <f t="shared" si="0"/>
        <v>100000</v>
      </c>
    </row>
    <row r="48" spans="1:6" ht="22.5">
      <c r="A48" s="25" t="s">
        <v>89</v>
      </c>
      <c r="B48" s="26" t="s">
        <v>31</v>
      </c>
      <c r="C48" s="27" t="s">
        <v>90</v>
      </c>
      <c r="D48" s="28">
        <v>260464.39</v>
      </c>
      <c r="E48" s="28" t="s">
        <v>40</v>
      </c>
      <c r="F48" s="29">
        <f t="shared" si="0"/>
        <v>260464.39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5136163.6399999997</v>
      </c>
      <c r="E13" s="57">
        <v>3938448.37</v>
      </c>
      <c r="F13" s="58">
        <f>IF(OR(D13="-",IF(E13="-",0,E13)&gt;=IF(D13="-",0,D13)),"-",IF(D13="-",0,D13)-IF(E13="-",0,E13))</f>
        <v>1197715.2699999996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917383.86</v>
      </c>
      <c r="E15" s="57">
        <v>688368.59</v>
      </c>
      <c r="F15" s="58">
        <f t="shared" ref="F15:F43" si="0">IF(OR(D15="-",IF(E15="-",0,E15)&gt;=IF(D15="-",0,D15)),"-",IF(D15="-",0,D15)-IF(E15="-",0,E15))</f>
        <v>229015.27000000002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152034</v>
      </c>
      <c r="E16" s="57">
        <v>149614</v>
      </c>
      <c r="F16" s="58">
        <f t="shared" si="0"/>
        <v>2420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344108.16</v>
      </c>
      <c r="E17" s="57">
        <v>245196.44</v>
      </c>
      <c r="F17" s="58">
        <f t="shared" si="0"/>
        <v>98911.719999999972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535132</v>
      </c>
      <c r="E18" s="57">
        <v>432290.67</v>
      </c>
      <c r="F18" s="58">
        <f t="shared" si="0"/>
        <v>102841.33000000002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170306</v>
      </c>
      <c r="E19" s="57">
        <v>170152</v>
      </c>
      <c r="F19" s="58">
        <f t="shared" si="0"/>
        <v>154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222099.62</v>
      </c>
      <c r="E20" s="57">
        <v>177554.27</v>
      </c>
      <c r="F20" s="58">
        <f t="shared" si="0"/>
        <v>44545.350000000006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284735</v>
      </c>
      <c r="E21" s="57">
        <v>197760.57</v>
      </c>
      <c r="F21" s="58">
        <f t="shared" si="0"/>
        <v>86974.43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24000</v>
      </c>
      <c r="E22" s="57">
        <v>1936.83</v>
      </c>
      <c r="F22" s="58">
        <f t="shared" si="0"/>
        <v>22063.17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24900</v>
      </c>
      <c r="E23" s="57">
        <v>2110</v>
      </c>
      <c r="F23" s="58">
        <f t="shared" si="0"/>
        <v>22790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4000</v>
      </c>
      <c r="E24" s="57">
        <v>436</v>
      </c>
      <c r="F24" s="58">
        <f t="shared" si="0"/>
        <v>3564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 t="s">
        <v>40</v>
      </c>
      <c r="F25" s="58">
        <f t="shared" si="0"/>
        <v>1000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100000</v>
      </c>
      <c r="E26" s="57" t="s">
        <v>40</v>
      </c>
      <c r="F26" s="58">
        <f t="shared" si="0"/>
        <v>100000</v>
      </c>
    </row>
    <row r="27" spans="1:6" ht="45">
      <c r="A27" s="53" t="s">
        <v>113</v>
      </c>
      <c r="B27" s="54" t="s">
        <v>95</v>
      </c>
      <c r="C27" s="55" t="s">
        <v>114</v>
      </c>
      <c r="D27" s="56">
        <v>22965</v>
      </c>
      <c r="E27" s="57">
        <v>22965</v>
      </c>
      <c r="F27" s="58" t="str">
        <f t="shared" si="0"/>
        <v>-</v>
      </c>
    </row>
    <row r="28" spans="1:6" ht="45">
      <c r="A28" s="53" t="s">
        <v>113</v>
      </c>
      <c r="B28" s="54" t="s">
        <v>95</v>
      </c>
      <c r="C28" s="55" t="s">
        <v>115</v>
      </c>
      <c r="D28" s="56">
        <v>6935</v>
      </c>
      <c r="E28" s="57">
        <v>6935</v>
      </c>
      <c r="F28" s="58" t="str">
        <f t="shared" si="0"/>
        <v>-</v>
      </c>
    </row>
    <row r="29" spans="1:6" ht="45">
      <c r="A29" s="53" t="s">
        <v>116</v>
      </c>
      <c r="B29" s="54" t="s">
        <v>95</v>
      </c>
      <c r="C29" s="55" t="s">
        <v>117</v>
      </c>
      <c r="D29" s="56">
        <v>112200</v>
      </c>
      <c r="E29" s="57">
        <v>102000</v>
      </c>
      <c r="F29" s="58">
        <f t="shared" si="0"/>
        <v>10200</v>
      </c>
    </row>
    <row r="30" spans="1:6" ht="45">
      <c r="A30" s="53" t="s">
        <v>116</v>
      </c>
      <c r="B30" s="54" t="s">
        <v>95</v>
      </c>
      <c r="C30" s="55" t="s">
        <v>118</v>
      </c>
      <c r="D30" s="56">
        <v>34000</v>
      </c>
      <c r="E30" s="57">
        <v>30910</v>
      </c>
      <c r="F30" s="58">
        <f t="shared" si="0"/>
        <v>3090</v>
      </c>
    </row>
    <row r="31" spans="1:6" ht="33.75">
      <c r="A31" s="53" t="s">
        <v>119</v>
      </c>
      <c r="B31" s="54" t="s">
        <v>95</v>
      </c>
      <c r="C31" s="55" t="s">
        <v>120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121</v>
      </c>
      <c r="B32" s="54" t="s">
        <v>95</v>
      </c>
      <c r="C32" s="55" t="s">
        <v>122</v>
      </c>
      <c r="D32" s="56">
        <v>600</v>
      </c>
      <c r="E32" s="57">
        <v>600</v>
      </c>
      <c r="F32" s="58" t="str">
        <f t="shared" si="0"/>
        <v>-</v>
      </c>
    </row>
    <row r="33" spans="1:6" ht="45">
      <c r="A33" s="53" t="s">
        <v>123</v>
      </c>
      <c r="B33" s="54" t="s">
        <v>95</v>
      </c>
      <c r="C33" s="55" t="s">
        <v>124</v>
      </c>
      <c r="D33" s="56">
        <v>106000</v>
      </c>
      <c r="E33" s="57">
        <v>106000</v>
      </c>
      <c r="F33" s="58" t="str">
        <f t="shared" si="0"/>
        <v>-</v>
      </c>
    </row>
    <row r="34" spans="1:6" ht="22.5">
      <c r="A34" s="53" t="s">
        <v>125</v>
      </c>
      <c r="B34" s="54" t="s">
        <v>95</v>
      </c>
      <c r="C34" s="55" t="s">
        <v>126</v>
      </c>
      <c r="D34" s="56">
        <v>7465</v>
      </c>
      <c r="E34" s="57">
        <v>6467.73</v>
      </c>
      <c r="F34" s="58">
        <f t="shared" si="0"/>
        <v>997.27000000000044</v>
      </c>
    </row>
    <row r="35" spans="1:6" ht="33.75">
      <c r="A35" s="53" t="s">
        <v>127</v>
      </c>
      <c r="B35" s="54" t="s">
        <v>95</v>
      </c>
      <c r="C35" s="55" t="s">
        <v>128</v>
      </c>
      <c r="D35" s="56">
        <v>98448</v>
      </c>
      <c r="E35" s="57">
        <v>82040</v>
      </c>
      <c r="F35" s="58">
        <f t="shared" si="0"/>
        <v>16408</v>
      </c>
    </row>
    <row r="36" spans="1:6" ht="33.75">
      <c r="A36" s="53" t="s">
        <v>127</v>
      </c>
      <c r="B36" s="54" t="s">
        <v>95</v>
      </c>
      <c r="C36" s="55" t="s">
        <v>129</v>
      </c>
      <c r="D36" s="56">
        <v>29732</v>
      </c>
      <c r="E36" s="57">
        <v>24779</v>
      </c>
      <c r="F36" s="58">
        <f t="shared" si="0"/>
        <v>4953</v>
      </c>
    </row>
    <row r="37" spans="1:6" ht="33.75">
      <c r="A37" s="53" t="s">
        <v>127</v>
      </c>
      <c r="B37" s="54" t="s">
        <v>95</v>
      </c>
      <c r="C37" s="55" t="s">
        <v>130</v>
      </c>
      <c r="D37" s="56">
        <v>8520</v>
      </c>
      <c r="E37" s="57">
        <v>8520</v>
      </c>
      <c r="F37" s="58" t="str">
        <f t="shared" si="0"/>
        <v>-</v>
      </c>
    </row>
    <row r="38" spans="1:6" ht="22.5">
      <c r="A38" s="53" t="s">
        <v>131</v>
      </c>
      <c r="B38" s="54" t="s">
        <v>95</v>
      </c>
      <c r="C38" s="55" t="s">
        <v>132</v>
      </c>
      <c r="D38" s="56">
        <v>1053000</v>
      </c>
      <c r="E38" s="57">
        <v>657700</v>
      </c>
      <c r="F38" s="58">
        <f t="shared" si="0"/>
        <v>395300</v>
      </c>
    </row>
    <row r="39" spans="1:6" ht="90">
      <c r="A39" s="65" t="s">
        <v>133</v>
      </c>
      <c r="B39" s="54" t="s">
        <v>95</v>
      </c>
      <c r="C39" s="55" t="s">
        <v>134</v>
      </c>
      <c r="D39" s="56">
        <v>50000</v>
      </c>
      <c r="E39" s="57">
        <v>50000</v>
      </c>
      <c r="F39" s="58" t="str">
        <f t="shared" si="0"/>
        <v>-</v>
      </c>
    </row>
    <row r="40" spans="1:6">
      <c r="A40" s="53" t="s">
        <v>135</v>
      </c>
      <c r="B40" s="54" t="s">
        <v>95</v>
      </c>
      <c r="C40" s="55" t="s">
        <v>136</v>
      </c>
      <c r="D40" s="56">
        <v>115000</v>
      </c>
      <c r="E40" s="57">
        <v>95112.27</v>
      </c>
      <c r="F40" s="58">
        <f t="shared" si="0"/>
        <v>19887.729999999996</v>
      </c>
    </row>
    <row r="41" spans="1:6" ht="22.5">
      <c r="A41" s="53" t="s">
        <v>137</v>
      </c>
      <c r="B41" s="54" t="s">
        <v>95</v>
      </c>
      <c r="C41" s="55" t="s">
        <v>138</v>
      </c>
      <c r="D41" s="56">
        <v>1000</v>
      </c>
      <c r="E41" s="57" t="s">
        <v>40</v>
      </c>
      <c r="F41" s="58">
        <f t="shared" si="0"/>
        <v>1000</v>
      </c>
    </row>
    <row r="42" spans="1:6" ht="45">
      <c r="A42" s="53" t="s">
        <v>139</v>
      </c>
      <c r="B42" s="54" t="s">
        <v>95</v>
      </c>
      <c r="C42" s="55" t="s">
        <v>140</v>
      </c>
      <c r="D42" s="56">
        <v>590100</v>
      </c>
      <c r="E42" s="57">
        <v>590100</v>
      </c>
      <c r="F42" s="58" t="str">
        <f t="shared" si="0"/>
        <v>-</v>
      </c>
    </row>
    <row r="43" spans="1:6" ht="22.5">
      <c r="A43" s="53" t="s">
        <v>141</v>
      </c>
      <c r="B43" s="54" t="s">
        <v>95</v>
      </c>
      <c r="C43" s="55" t="s">
        <v>142</v>
      </c>
      <c r="D43" s="56">
        <v>118500</v>
      </c>
      <c r="E43" s="57">
        <v>86900</v>
      </c>
      <c r="F43" s="58">
        <f t="shared" si="0"/>
        <v>31600</v>
      </c>
    </row>
    <row r="44" spans="1:6" ht="9" customHeight="1">
      <c r="A44" s="66"/>
      <c r="B44" s="67"/>
      <c r="C44" s="68"/>
      <c r="D44" s="69"/>
      <c r="E44" s="67"/>
      <c r="F44" s="67"/>
    </row>
    <row r="45" spans="1:6" ht="13.5" customHeight="1">
      <c r="A45" s="70" t="s">
        <v>143</v>
      </c>
      <c r="B45" s="71" t="s">
        <v>144</v>
      </c>
      <c r="C45" s="72" t="s">
        <v>96</v>
      </c>
      <c r="D45" s="73">
        <v>-141198.25</v>
      </c>
      <c r="E45" s="73">
        <v>317621.7</v>
      </c>
      <c r="F45" s="74" t="s">
        <v>145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146</v>
      </c>
      <c r="B1" s="115"/>
      <c r="C1" s="115"/>
      <c r="D1" s="115"/>
      <c r="E1" s="115"/>
      <c r="F1" s="115"/>
    </row>
    <row r="2" spans="1:6" ht="13.15" customHeight="1">
      <c r="A2" s="91" t="s">
        <v>147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149</v>
      </c>
      <c r="B12" s="26" t="s">
        <v>150</v>
      </c>
      <c r="C12" s="77" t="s">
        <v>96</v>
      </c>
      <c r="D12" s="28">
        <v>141198.25</v>
      </c>
      <c r="E12" s="28">
        <v>-317621.7</v>
      </c>
      <c r="F12" s="29">
        <v>458819.95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151</v>
      </c>
      <c r="B14" s="83" t="s">
        <v>152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153</v>
      </c>
      <c r="B15" s="79"/>
      <c r="C15" s="80"/>
      <c r="D15" s="81"/>
      <c r="E15" s="81"/>
      <c r="F15" s="82"/>
    </row>
    <row r="16" spans="1:6">
      <c r="A16" s="53" t="s">
        <v>154</v>
      </c>
      <c r="B16" s="83" t="s">
        <v>155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153</v>
      </c>
      <c r="B17" s="79"/>
      <c r="C17" s="80"/>
      <c r="D17" s="81"/>
      <c r="E17" s="81"/>
      <c r="F17" s="82"/>
    </row>
    <row r="18" spans="1:6">
      <c r="A18" s="76" t="s">
        <v>156</v>
      </c>
      <c r="B18" s="26" t="s">
        <v>157</v>
      </c>
      <c r="C18" s="77" t="s">
        <v>158</v>
      </c>
      <c r="D18" s="28">
        <v>141198.25</v>
      </c>
      <c r="E18" s="28">
        <v>-317621.7</v>
      </c>
      <c r="F18" s="29">
        <v>458819.95</v>
      </c>
    </row>
    <row r="19" spans="1:6" ht="22.5">
      <c r="A19" s="76" t="s">
        <v>159</v>
      </c>
      <c r="B19" s="26" t="s">
        <v>157</v>
      </c>
      <c r="C19" s="77" t="s">
        <v>160</v>
      </c>
      <c r="D19" s="28">
        <v>141198.25</v>
      </c>
      <c r="E19" s="28">
        <v>-317621.7</v>
      </c>
      <c r="F19" s="29">
        <v>458819.95</v>
      </c>
    </row>
    <row r="20" spans="1:6">
      <c r="A20" s="76" t="s">
        <v>161</v>
      </c>
      <c r="B20" s="26" t="s">
        <v>162</v>
      </c>
      <c r="C20" s="77" t="s">
        <v>163</v>
      </c>
      <c r="D20" s="28">
        <v>-4994965.3899999997</v>
      </c>
      <c r="E20" s="28">
        <v>-4257067.34</v>
      </c>
      <c r="F20" s="29" t="s">
        <v>145</v>
      </c>
    </row>
    <row r="21" spans="1:6" ht="22.5">
      <c r="A21" s="76" t="s">
        <v>164</v>
      </c>
      <c r="B21" s="26" t="s">
        <v>162</v>
      </c>
      <c r="C21" s="77" t="s">
        <v>165</v>
      </c>
      <c r="D21" s="28">
        <v>-4994965.3899999997</v>
      </c>
      <c r="E21" s="28">
        <v>-4257067.34</v>
      </c>
      <c r="F21" s="29" t="s">
        <v>145</v>
      </c>
    </row>
    <row r="22" spans="1:6" ht="22.5">
      <c r="A22" s="36" t="s">
        <v>166</v>
      </c>
      <c r="B22" s="37" t="s">
        <v>162</v>
      </c>
      <c r="C22" s="85" t="s">
        <v>167</v>
      </c>
      <c r="D22" s="39" t="s">
        <v>40</v>
      </c>
      <c r="E22" s="39">
        <v>-4257067.34</v>
      </c>
      <c r="F22" s="40" t="s">
        <v>145</v>
      </c>
    </row>
    <row r="23" spans="1:6" ht="22.5">
      <c r="A23" s="36" t="s">
        <v>168</v>
      </c>
      <c r="B23" s="37" t="s">
        <v>162</v>
      </c>
      <c r="C23" s="85" t="s">
        <v>169</v>
      </c>
      <c r="D23" s="39">
        <v>-4994965.3899999997</v>
      </c>
      <c r="E23" s="39" t="s">
        <v>40</v>
      </c>
      <c r="F23" s="40" t="s">
        <v>145</v>
      </c>
    </row>
    <row r="24" spans="1:6">
      <c r="A24" s="76" t="s">
        <v>170</v>
      </c>
      <c r="B24" s="26" t="s">
        <v>171</v>
      </c>
      <c r="C24" s="77" t="s">
        <v>172</v>
      </c>
      <c r="D24" s="28">
        <v>5136163.6399999997</v>
      </c>
      <c r="E24" s="28">
        <v>3939445.64</v>
      </c>
      <c r="F24" s="29" t="s">
        <v>145</v>
      </c>
    </row>
    <row r="25" spans="1:6" ht="22.5">
      <c r="A25" s="36" t="s">
        <v>173</v>
      </c>
      <c r="B25" s="37" t="s">
        <v>171</v>
      </c>
      <c r="C25" s="85" t="s">
        <v>174</v>
      </c>
      <c r="D25" s="39" t="s">
        <v>40</v>
      </c>
      <c r="E25" s="39">
        <v>3939445.64</v>
      </c>
      <c r="F25" s="40" t="s">
        <v>145</v>
      </c>
    </row>
    <row r="26" spans="1:6" ht="22.5">
      <c r="A26" s="36" t="s">
        <v>175</v>
      </c>
      <c r="B26" s="37" t="s">
        <v>171</v>
      </c>
      <c r="C26" s="85" t="s">
        <v>176</v>
      </c>
      <c r="D26" s="39">
        <v>5136163.6399999997</v>
      </c>
      <c r="E26" s="39" t="s">
        <v>40</v>
      </c>
      <c r="F26" s="40" t="s">
        <v>145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178</v>
      </c>
      <c r="B1" t="s">
        <v>28</v>
      </c>
    </row>
    <row r="2" spans="1:2">
      <c r="A2" t="s">
        <v>179</v>
      </c>
      <c r="B2" t="s">
        <v>180</v>
      </c>
    </row>
    <row r="3" spans="1:2">
      <c r="A3" t="s">
        <v>181</v>
      </c>
      <c r="B3" t="s">
        <v>6</v>
      </c>
    </row>
    <row r="4" spans="1:2">
      <c r="A4" t="s">
        <v>182</v>
      </c>
      <c r="B4" t="s">
        <v>183</v>
      </c>
    </row>
    <row r="5" spans="1:2">
      <c r="A5" t="s">
        <v>184</v>
      </c>
      <c r="B5" t="s">
        <v>185</v>
      </c>
    </row>
    <row r="6" spans="1:2">
      <c r="A6" t="s">
        <v>186</v>
      </c>
      <c r="B6" t="s">
        <v>19</v>
      </c>
    </row>
    <row r="7" spans="1:2">
      <c r="A7" t="s">
        <v>187</v>
      </c>
      <c r="B7" t="s">
        <v>19</v>
      </c>
    </row>
    <row r="8" spans="1:2">
      <c r="A8" t="s">
        <v>188</v>
      </c>
      <c r="B8" t="s">
        <v>189</v>
      </c>
    </row>
    <row r="9" spans="1:2">
      <c r="A9" t="s">
        <v>190</v>
      </c>
      <c r="B9" t="s">
        <v>17</v>
      </c>
    </row>
    <row r="10" spans="1:2">
      <c r="A10" t="s">
        <v>191</v>
      </c>
      <c r="B10" t="s">
        <v>185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Зимина</dc:creator>
  <dc:description>POI HSSF rep:2.56.0.260 (p5)</dc:description>
  <cp:lastModifiedBy>Зимина</cp:lastModifiedBy>
  <dcterms:created xsi:type="dcterms:W3CDTF">2024-12-26T11:11:27Z</dcterms:created>
  <dcterms:modified xsi:type="dcterms:W3CDTF">2024-12-26T11:11:29Z</dcterms:modified>
</cp:coreProperties>
</file>