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Расходы!$A$36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</calcChain>
</file>

<file path=xl/sharedStrings.xml><?xml version="1.0" encoding="utf-8"?>
<sst xmlns="http://schemas.openxmlformats.org/spreadsheetml/2006/main" count="297" uniqueCount="173">
  <si>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</si>
  <si>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</si>
  <si>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</si>
  <si>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</si>
  <si>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</si>
  <si>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2026 г.</t>
  </si>
  <si>
    <t>01.02.2026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</si>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</sst>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5891282.4000000004</v>
      </c>
      <c r="E19" s="28">
        <v>207002.55</v>
      </c>
      <c r="F19" s="29">
        <f>IF(OR(D19="-",IF(E19="-",0,E19)&gt;=IF(D19="-",0,D19)),"-",IF(D19="-",0,D19)-IF(E19="-",0,E19))</f>
        <v>5684279.8500000006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94.4" x14ac:dyDescent="0.25">
      <c r="A21" s="35" t="s">
        <v>34</v>
      </c>
      <c r="B21" s="26" t="s">
        <v>31</v>
      </c>
      <c r="C21" s="27" t="s">
        <v>35</v>
      </c>
      <c r="D21" s="28">
        <v>224000</v>
      </c>
      <c r="E21" s="28">
        <v>2407.6999999999998</v>
      </c>
      <c r="F21" s="29">
        <f t="shared" ref="F21:F46" si="0">IF(OR(D21="-",IF(E21="-",0,E21)&gt;=IF(D21="-",0,D21)),"-",IF(D21="-",0,D21)-IF(E21="-",0,E21))</f>
        <v>221592.3</v>
      </c>
    </row>
    <row r="22" spans="1:6" ht="204.6" x14ac:dyDescent="0.25">
      <c r="A22" s="41" t="s">
        <v>36</v>
      </c>
      <c r="B22" s="37" t="s">
        <v>31</v>
      </c>
      <c r="C22" s="38" t="s">
        <v>37</v>
      </c>
      <c r="D22" s="39">
        <v>224000</v>
      </c>
      <c r="E22" s="39">
        <v>2407.6999999999998</v>
      </c>
      <c r="F22" s="40">
        <f t="shared" si="0"/>
        <v>221592.3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4.32</v>
      </c>
      <c r="F23" s="29">
        <f t="shared" si="0"/>
        <v>1995.68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4.32</v>
      </c>
      <c r="F24" s="40">
        <f t="shared" si="0"/>
        <v>1995.68</v>
      </c>
    </row>
    <row r="25" spans="1:6" ht="82.2" x14ac:dyDescent="0.25">
      <c r="A25" s="35" t="s">
        <v>42</v>
      </c>
      <c r="B25" s="26" t="s">
        <v>31</v>
      </c>
      <c r="C25" s="27" t="s">
        <v>43</v>
      </c>
      <c r="D25" s="28">
        <v>3000</v>
      </c>
      <c r="E25" s="28" t="s">
        <v>44</v>
      </c>
      <c r="F25" s="29">
        <f t="shared" si="0"/>
        <v>3000</v>
      </c>
    </row>
    <row r="26" spans="1:6" ht="102.6" x14ac:dyDescent="0.2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44</v>
      </c>
      <c r="F26" s="40">
        <f t="shared" si="0"/>
        <v>3000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593600</v>
      </c>
      <c r="E27" s="28">
        <v>43612.49</v>
      </c>
      <c r="F27" s="29">
        <f t="shared" si="0"/>
        <v>549987.51</v>
      </c>
    </row>
    <row r="28" spans="1:6" ht="102.6" x14ac:dyDescent="0.25">
      <c r="A28" s="35" t="s">
        <v>49</v>
      </c>
      <c r="B28" s="26" t="s">
        <v>31</v>
      </c>
      <c r="C28" s="27" t="s">
        <v>50</v>
      </c>
      <c r="D28" s="28">
        <v>2900</v>
      </c>
      <c r="E28" s="28">
        <v>223.23</v>
      </c>
      <c r="F28" s="29">
        <f t="shared" si="0"/>
        <v>2676.77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574200</v>
      </c>
      <c r="E29" s="28">
        <v>47494.34</v>
      </c>
      <c r="F29" s="29">
        <f t="shared" si="0"/>
        <v>526705.66</v>
      </c>
    </row>
    <row r="30" spans="1:6" ht="92.4" x14ac:dyDescent="0.25">
      <c r="A30" s="35" t="s">
        <v>53</v>
      </c>
      <c r="B30" s="26" t="s">
        <v>31</v>
      </c>
      <c r="C30" s="27" t="s">
        <v>54</v>
      </c>
      <c r="D30" s="28">
        <v>-36300</v>
      </c>
      <c r="E30" s="28">
        <v>-4405.4399999999996</v>
      </c>
      <c r="F30" s="29" t="str">
        <f t="shared" si="0"/>
        <v>-</v>
      </c>
    </row>
    <row r="31" spans="1:6" ht="13.2" x14ac:dyDescent="0.25">
      <c r="A31" s="25" t="s">
        <v>55</v>
      </c>
      <c r="B31" s="26" t="s">
        <v>31</v>
      </c>
      <c r="C31" s="27" t="s">
        <v>56</v>
      </c>
      <c r="D31" s="28">
        <v>211000</v>
      </c>
      <c r="E31" s="28" t="s">
        <v>44</v>
      </c>
      <c r="F31" s="29">
        <f t="shared" si="0"/>
        <v>211000</v>
      </c>
    </row>
    <row r="32" spans="1:6" ht="31.2" x14ac:dyDescent="0.25">
      <c r="A32" s="36" t="s">
        <v>57</v>
      </c>
      <c r="B32" s="37" t="s">
        <v>31</v>
      </c>
      <c r="C32" s="38" t="s">
        <v>58</v>
      </c>
      <c r="D32" s="39">
        <v>211000</v>
      </c>
      <c r="E32" s="39" t="s">
        <v>44</v>
      </c>
      <c r="F32" s="40">
        <f t="shared" si="0"/>
        <v>211000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102000</v>
      </c>
      <c r="E33" s="28">
        <v>2108.85</v>
      </c>
      <c r="F33" s="29">
        <f t="shared" si="0"/>
        <v>99891.15</v>
      </c>
    </row>
    <row r="34" spans="1:6" ht="51.6" x14ac:dyDescent="0.25">
      <c r="A34" s="36" t="s">
        <v>61</v>
      </c>
      <c r="B34" s="37" t="s">
        <v>31</v>
      </c>
      <c r="C34" s="38" t="s">
        <v>62</v>
      </c>
      <c r="D34" s="39">
        <v>102000</v>
      </c>
      <c r="E34" s="39">
        <v>2108.85</v>
      </c>
      <c r="F34" s="40">
        <f t="shared" si="0"/>
        <v>99891.15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2560000</v>
      </c>
      <c r="E35" s="28" t="s">
        <v>44</v>
      </c>
      <c r="F35" s="29">
        <f t="shared" si="0"/>
        <v>2560000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2560000</v>
      </c>
      <c r="E36" s="39" t="s">
        <v>44</v>
      </c>
      <c r="F36" s="40">
        <f t="shared" si="0"/>
        <v>2560000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450000</v>
      </c>
      <c r="E37" s="28">
        <v>3364.24</v>
      </c>
      <c r="F37" s="29">
        <f t="shared" si="0"/>
        <v>446635.76</v>
      </c>
    </row>
    <row r="38" spans="1:6" ht="41.4" x14ac:dyDescent="0.25">
      <c r="A38" s="36" t="s">
        <v>69</v>
      </c>
      <c r="B38" s="37" t="s">
        <v>31</v>
      </c>
      <c r="C38" s="38" t="s">
        <v>70</v>
      </c>
      <c r="D38" s="39">
        <v>450000</v>
      </c>
      <c r="E38" s="39">
        <v>3364.24</v>
      </c>
      <c r="F38" s="40">
        <f t="shared" si="0"/>
        <v>446635.76</v>
      </c>
    </row>
    <row r="39" spans="1:6" ht="31.2" x14ac:dyDescent="0.25">
      <c r="A39" s="25" t="s">
        <v>71</v>
      </c>
      <c r="B39" s="26" t="s">
        <v>31</v>
      </c>
      <c r="C39" s="27" t="s">
        <v>72</v>
      </c>
      <c r="D39" s="28">
        <v>17235.96</v>
      </c>
      <c r="E39" s="28">
        <v>17235.96</v>
      </c>
      <c r="F39" s="29" t="str">
        <f t="shared" si="0"/>
        <v>-</v>
      </c>
    </row>
    <row r="40" spans="1:6" ht="31.2" x14ac:dyDescent="0.25">
      <c r="A40" s="36" t="s">
        <v>73</v>
      </c>
      <c r="B40" s="37" t="s">
        <v>31</v>
      </c>
      <c r="C40" s="38" t="s">
        <v>74</v>
      </c>
      <c r="D40" s="39">
        <v>17235.96</v>
      </c>
      <c r="E40" s="39">
        <v>17235.96</v>
      </c>
      <c r="F40" s="40" t="str">
        <f t="shared" si="0"/>
        <v>-</v>
      </c>
    </row>
    <row r="41" spans="1:6" ht="61.8" x14ac:dyDescent="0.25">
      <c r="A41" s="25" t="s">
        <v>75</v>
      </c>
      <c r="B41" s="26" t="s">
        <v>31</v>
      </c>
      <c r="C41" s="27" t="s">
        <v>76</v>
      </c>
      <c r="D41" s="28">
        <v>43073.440000000002</v>
      </c>
      <c r="E41" s="28">
        <v>3601.86</v>
      </c>
      <c r="F41" s="29">
        <f t="shared" si="0"/>
        <v>39471.58</v>
      </c>
    </row>
    <row r="42" spans="1:6" ht="61.8" x14ac:dyDescent="0.25">
      <c r="A42" s="41" t="s">
        <v>77</v>
      </c>
      <c r="B42" s="37" t="s">
        <v>31</v>
      </c>
      <c r="C42" s="38" t="s">
        <v>78</v>
      </c>
      <c r="D42" s="39">
        <v>43073.440000000002</v>
      </c>
      <c r="E42" s="39">
        <v>3601.86</v>
      </c>
      <c r="F42" s="40">
        <f t="shared" si="0"/>
        <v>39471.58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8000</v>
      </c>
      <c r="E43" s="28" t="s">
        <v>44</v>
      </c>
      <c r="F43" s="29">
        <f t="shared" si="0"/>
        <v>8000</v>
      </c>
    </row>
    <row r="44" spans="1:6" ht="31.2" x14ac:dyDescent="0.25">
      <c r="A44" s="25" t="s">
        <v>81</v>
      </c>
      <c r="B44" s="26" t="s">
        <v>31</v>
      </c>
      <c r="C44" s="27" t="s">
        <v>82</v>
      </c>
      <c r="D44" s="28">
        <v>233000</v>
      </c>
      <c r="E44" s="28">
        <v>19416</v>
      </c>
      <c r="F44" s="29">
        <f t="shared" si="0"/>
        <v>213584</v>
      </c>
    </row>
    <row r="45" spans="1:6" ht="31.2" x14ac:dyDescent="0.25">
      <c r="A45" s="25" t="s">
        <v>83</v>
      </c>
      <c r="B45" s="26" t="s">
        <v>31</v>
      </c>
      <c r="C45" s="27" t="s">
        <v>84</v>
      </c>
      <c r="D45" s="28">
        <v>679973</v>
      </c>
      <c r="E45" s="28">
        <v>56664</v>
      </c>
      <c r="F45" s="29">
        <f t="shared" si="0"/>
        <v>623309</v>
      </c>
    </row>
    <row r="46" spans="1:6" ht="41.4" x14ac:dyDescent="0.25">
      <c r="A46" s="25" t="s">
        <v>85</v>
      </c>
      <c r="B46" s="26" t="s">
        <v>31</v>
      </c>
      <c r="C46" s="27" t="s">
        <v>86</v>
      </c>
      <c r="D46" s="28">
        <v>223600</v>
      </c>
      <c r="E46" s="28">
        <v>15275</v>
      </c>
      <c r="F46" s="29">
        <f t="shared" si="0"/>
        <v>208325</v>
      </c>
    </row>
    <row r="47" spans="1:6" ht="12.75" customHeight="1" x14ac:dyDescent="0.25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90</v>
      </c>
      <c r="B13" s="54" t="s">
        <v>91</v>
      </c>
      <c r="C13" s="55" t="s">
        <v>92</v>
      </c>
      <c r="D13" s="56">
        <v>6796736</v>
      </c>
      <c r="E13" s="57">
        <v>338311</v>
      </c>
      <c r="F13" s="58">
        <f>IF(OR(D13="-",IF(E13="-",0,E13)&gt;=IF(D13="-",0,D13)),"-",IF(D13="-",0,D13)-IF(E13="-",0,E13))</f>
        <v>6458425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93</v>
      </c>
      <c r="B15" s="54" t="s">
        <v>91</v>
      </c>
      <c r="C15" s="55" t="s">
        <v>94</v>
      </c>
      <c r="D15" s="56">
        <v>1867605</v>
      </c>
      <c r="E15" s="57">
        <v>127578</v>
      </c>
      <c r="F15" s="58">
        <f t="shared" ref="F15:F34" si="0">IF(OR(D15="-",IF(E15="-",0,E15)&gt;=IF(D15="-",0,D15)),"-",IF(D15="-",0,D15)-IF(E15="-",0,E15))</f>
        <v>1740027</v>
      </c>
    </row>
    <row r="16" spans="1:6" ht="21" x14ac:dyDescent="0.25">
      <c r="A16" s="53" t="s">
        <v>93</v>
      </c>
      <c r="B16" s="54" t="s">
        <v>91</v>
      </c>
      <c r="C16" s="55" t="s">
        <v>95</v>
      </c>
      <c r="D16" s="56">
        <v>307071</v>
      </c>
      <c r="E16" s="57" t="s">
        <v>44</v>
      </c>
      <c r="F16" s="58">
        <f t="shared" si="0"/>
        <v>307071</v>
      </c>
    </row>
    <row r="17" spans="1:6" ht="21" x14ac:dyDescent="0.25">
      <c r="A17" s="53" t="s">
        <v>93</v>
      </c>
      <c r="B17" s="54" t="s">
        <v>91</v>
      </c>
      <c r="C17" s="55" t="s">
        <v>96</v>
      </c>
      <c r="D17" s="56">
        <v>656753</v>
      </c>
      <c r="E17" s="57">
        <v>38529</v>
      </c>
      <c r="F17" s="58">
        <f t="shared" si="0"/>
        <v>618224</v>
      </c>
    </row>
    <row r="18" spans="1:6" ht="21" x14ac:dyDescent="0.25">
      <c r="A18" s="53" t="s">
        <v>97</v>
      </c>
      <c r="B18" s="54" t="s">
        <v>91</v>
      </c>
      <c r="C18" s="55" t="s">
        <v>98</v>
      </c>
      <c r="D18" s="56">
        <v>669119</v>
      </c>
      <c r="E18" s="57">
        <v>46281</v>
      </c>
      <c r="F18" s="58">
        <f t="shared" si="0"/>
        <v>622838</v>
      </c>
    </row>
    <row r="19" spans="1:6" ht="21" x14ac:dyDescent="0.25">
      <c r="A19" s="53" t="s">
        <v>97</v>
      </c>
      <c r="B19" s="54" t="s">
        <v>91</v>
      </c>
      <c r="C19" s="55" t="s">
        <v>99</v>
      </c>
      <c r="D19" s="56">
        <v>233719</v>
      </c>
      <c r="E19" s="57" t="s">
        <v>44</v>
      </c>
      <c r="F19" s="58">
        <f t="shared" si="0"/>
        <v>233719</v>
      </c>
    </row>
    <row r="20" spans="1:6" ht="21" x14ac:dyDescent="0.25">
      <c r="A20" s="53" t="s">
        <v>97</v>
      </c>
      <c r="B20" s="54" t="s">
        <v>91</v>
      </c>
      <c r="C20" s="55" t="s">
        <v>100</v>
      </c>
      <c r="D20" s="56">
        <v>272657</v>
      </c>
      <c r="E20" s="57">
        <v>13977</v>
      </c>
      <c r="F20" s="58">
        <f t="shared" si="0"/>
        <v>258680</v>
      </c>
    </row>
    <row r="21" spans="1:6" ht="21" x14ac:dyDescent="0.25">
      <c r="A21" s="53" t="s">
        <v>101</v>
      </c>
      <c r="B21" s="54" t="s">
        <v>91</v>
      </c>
      <c r="C21" s="55" t="s">
        <v>102</v>
      </c>
      <c r="D21" s="56">
        <v>255000</v>
      </c>
      <c r="E21" s="57" t="s">
        <v>44</v>
      </c>
      <c r="F21" s="58">
        <f t="shared" si="0"/>
        <v>255000</v>
      </c>
    </row>
    <row r="22" spans="1:6" ht="21" x14ac:dyDescent="0.25">
      <c r="A22" s="53" t="s">
        <v>101</v>
      </c>
      <c r="B22" s="54" t="s">
        <v>91</v>
      </c>
      <c r="C22" s="55" t="s">
        <v>103</v>
      </c>
      <c r="D22" s="56">
        <v>272000</v>
      </c>
      <c r="E22" s="57" t="s">
        <v>44</v>
      </c>
      <c r="F22" s="58">
        <f t="shared" si="0"/>
        <v>272000</v>
      </c>
    </row>
    <row r="23" spans="1:6" ht="21" x14ac:dyDescent="0.25">
      <c r="A23" s="53" t="s">
        <v>101</v>
      </c>
      <c r="B23" s="54" t="s">
        <v>91</v>
      </c>
      <c r="C23" s="55" t="s">
        <v>104</v>
      </c>
      <c r="D23" s="56">
        <v>60000</v>
      </c>
      <c r="E23" s="57" t="s">
        <v>44</v>
      </c>
      <c r="F23" s="58">
        <f t="shared" si="0"/>
        <v>60000</v>
      </c>
    </row>
    <row r="24" spans="1:6" ht="21" x14ac:dyDescent="0.25">
      <c r="A24" s="53" t="s">
        <v>101</v>
      </c>
      <c r="B24" s="54" t="s">
        <v>91</v>
      </c>
      <c r="C24" s="55" t="s">
        <v>105</v>
      </c>
      <c r="D24" s="56">
        <v>20000</v>
      </c>
      <c r="E24" s="57" t="s">
        <v>44</v>
      </c>
      <c r="F24" s="58">
        <f t="shared" si="0"/>
        <v>20000</v>
      </c>
    </row>
    <row r="25" spans="1:6" ht="31.2" x14ac:dyDescent="0.25">
      <c r="A25" s="53" t="s">
        <v>106</v>
      </c>
      <c r="B25" s="54" t="s">
        <v>91</v>
      </c>
      <c r="C25" s="55" t="s">
        <v>107</v>
      </c>
      <c r="D25" s="56">
        <v>2000</v>
      </c>
      <c r="E25" s="57" t="s">
        <v>44</v>
      </c>
      <c r="F25" s="58">
        <f t="shared" si="0"/>
        <v>2000</v>
      </c>
    </row>
    <row r="26" spans="1:6" ht="31.2" x14ac:dyDescent="0.25">
      <c r="A26" s="53" t="s">
        <v>108</v>
      </c>
      <c r="B26" s="54" t="s">
        <v>91</v>
      </c>
      <c r="C26" s="55" t="s">
        <v>109</v>
      </c>
      <c r="D26" s="56">
        <v>600</v>
      </c>
      <c r="E26" s="57" t="s">
        <v>44</v>
      </c>
      <c r="F26" s="58">
        <f t="shared" si="0"/>
        <v>600</v>
      </c>
    </row>
    <row r="27" spans="1:6" ht="31.2" x14ac:dyDescent="0.25">
      <c r="A27" s="53" t="s">
        <v>110</v>
      </c>
      <c r="B27" s="54" t="s">
        <v>91</v>
      </c>
      <c r="C27" s="55" t="s">
        <v>111</v>
      </c>
      <c r="D27" s="56">
        <v>140786</v>
      </c>
      <c r="E27" s="57">
        <v>11732</v>
      </c>
      <c r="F27" s="58">
        <f t="shared" si="0"/>
        <v>129054</v>
      </c>
    </row>
    <row r="28" spans="1:6" ht="31.2" x14ac:dyDescent="0.25">
      <c r="A28" s="53" t="s">
        <v>110</v>
      </c>
      <c r="B28" s="54" t="s">
        <v>91</v>
      </c>
      <c r="C28" s="55" t="s">
        <v>112</v>
      </c>
      <c r="D28" s="56">
        <v>42518</v>
      </c>
      <c r="E28" s="57">
        <v>3543</v>
      </c>
      <c r="F28" s="58">
        <f t="shared" si="0"/>
        <v>38975</v>
      </c>
    </row>
    <row r="29" spans="1:6" ht="31.2" x14ac:dyDescent="0.25">
      <c r="A29" s="53" t="s">
        <v>110</v>
      </c>
      <c r="B29" s="54" t="s">
        <v>91</v>
      </c>
      <c r="C29" s="55" t="s">
        <v>113</v>
      </c>
      <c r="D29" s="56">
        <v>40296</v>
      </c>
      <c r="E29" s="57" t="s">
        <v>44</v>
      </c>
      <c r="F29" s="58">
        <f t="shared" si="0"/>
        <v>40296</v>
      </c>
    </row>
    <row r="30" spans="1:6" ht="31.2" x14ac:dyDescent="0.25">
      <c r="A30" s="53" t="s">
        <v>114</v>
      </c>
      <c r="B30" s="54" t="s">
        <v>91</v>
      </c>
      <c r="C30" s="55" t="s">
        <v>115</v>
      </c>
      <c r="D30" s="56">
        <v>1134400</v>
      </c>
      <c r="E30" s="57" t="s">
        <v>44</v>
      </c>
      <c r="F30" s="58">
        <f t="shared" si="0"/>
        <v>1134400</v>
      </c>
    </row>
    <row r="31" spans="1:6" ht="72" x14ac:dyDescent="0.25">
      <c r="A31" s="65" t="s">
        <v>116</v>
      </c>
      <c r="B31" s="54" t="s">
        <v>91</v>
      </c>
      <c r="C31" s="55" t="s">
        <v>117</v>
      </c>
      <c r="D31" s="56">
        <v>50000</v>
      </c>
      <c r="E31" s="57">
        <v>50000</v>
      </c>
      <c r="F31" s="58" t="str">
        <f t="shared" si="0"/>
        <v>-</v>
      </c>
    </row>
    <row r="32" spans="1:6" ht="13.2" x14ac:dyDescent="0.25">
      <c r="A32" s="53" t="s">
        <v>118</v>
      </c>
      <c r="B32" s="54" t="s">
        <v>91</v>
      </c>
      <c r="C32" s="55" t="s">
        <v>119</v>
      </c>
      <c r="D32" s="56">
        <v>210000</v>
      </c>
      <c r="E32" s="57" t="s">
        <v>44</v>
      </c>
      <c r="F32" s="58">
        <f t="shared" si="0"/>
        <v>210000</v>
      </c>
    </row>
    <row r="33" spans="1:6" ht="41.4" x14ac:dyDescent="0.25">
      <c r="A33" s="53" t="s">
        <v>120</v>
      </c>
      <c r="B33" s="54" t="s">
        <v>91</v>
      </c>
      <c r="C33" s="55" t="s">
        <v>121</v>
      </c>
      <c r="D33" s="56">
        <v>345600</v>
      </c>
      <c r="E33" s="57">
        <v>28799</v>
      </c>
      <c r="F33" s="58">
        <f t="shared" si="0"/>
        <v>316801</v>
      </c>
    </row>
    <row r="34" spans="1:6" ht="21" x14ac:dyDescent="0.25">
      <c r="A34" s="53" t="s">
        <v>122</v>
      </c>
      <c r="B34" s="54" t="s">
        <v>91</v>
      </c>
      <c r="C34" s="55" t="s">
        <v>123</v>
      </c>
      <c r="D34" s="56">
        <v>216612</v>
      </c>
      <c r="E34" s="57">
        <v>17872</v>
      </c>
      <c r="F34" s="58">
        <f t="shared" si="0"/>
        <v>198740</v>
      </c>
    </row>
    <row r="35" spans="1:6" ht="9" customHeight="1" x14ac:dyDescent="0.25">
      <c r="A35" s="66"/>
      <c r="B35" s="67"/>
      <c r="C35" s="68"/>
      <c r="D35" s="69"/>
      <c r="E35" s="67"/>
      <c r="F35" s="67"/>
    </row>
    <row r="36" spans="1:6" ht="13.5" customHeight="1" x14ac:dyDescent="0.25">
      <c r="A36" s="70" t="s">
        <v>124</v>
      </c>
      <c r="B36" s="71" t="s">
        <v>125</v>
      </c>
      <c r="C36" s="72" t="s">
        <v>92</v>
      </c>
      <c r="D36" s="73">
        <v>-905453.6</v>
      </c>
      <c r="E36" s="73">
        <v>-131308.45000000001</v>
      </c>
      <c r="F36" s="74" t="s">
        <v>126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127</v>
      </c>
      <c r="B1" s="115"/>
      <c r="C1" s="115"/>
      <c r="D1" s="115"/>
      <c r="E1" s="115"/>
      <c r="F1" s="115"/>
    </row>
    <row r="2" spans="1:6" ht="13.2" customHeight="1" x14ac:dyDescent="0.25">
      <c r="A2" s="91" t="s">
        <v>128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129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130</v>
      </c>
      <c r="B12" s="26" t="s">
        <v>131</v>
      </c>
      <c r="C12" s="77" t="s">
        <v>92</v>
      </c>
      <c r="D12" s="28">
        <v>905453.6</v>
      </c>
      <c r="E12" s="28">
        <v>131308.45000000001</v>
      </c>
      <c r="F12" s="29">
        <v>774145.15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132</v>
      </c>
      <c r="B14" s="83" t="s">
        <v>133</v>
      </c>
      <c r="C14" s="84" t="s">
        <v>92</v>
      </c>
      <c r="D14" s="56" t="s">
        <v>44</v>
      </c>
      <c r="E14" s="56" t="s">
        <v>44</v>
      </c>
      <c r="F14" s="58" t="s">
        <v>44</v>
      </c>
    </row>
    <row r="15" spans="1:6" ht="13.2" x14ac:dyDescent="0.25">
      <c r="A15" s="78" t="s">
        <v>134</v>
      </c>
      <c r="B15" s="79"/>
      <c r="C15" s="80"/>
      <c r="D15" s="81"/>
      <c r="E15" s="81"/>
      <c r="F15" s="82"/>
    </row>
    <row r="16" spans="1:6" ht="13.2" x14ac:dyDescent="0.25">
      <c r="A16" s="53" t="s">
        <v>135</v>
      </c>
      <c r="B16" s="83" t="s">
        <v>136</v>
      </c>
      <c r="C16" s="84" t="s">
        <v>92</v>
      </c>
      <c r="D16" s="56" t="s">
        <v>44</v>
      </c>
      <c r="E16" s="56" t="s">
        <v>44</v>
      </c>
      <c r="F16" s="58" t="s">
        <v>44</v>
      </c>
    </row>
    <row r="17" spans="1:6" ht="13.2" x14ac:dyDescent="0.25">
      <c r="A17" s="78" t="s">
        <v>134</v>
      </c>
      <c r="B17" s="79"/>
      <c r="C17" s="80"/>
      <c r="D17" s="81"/>
      <c r="E17" s="81"/>
      <c r="F17" s="82"/>
    </row>
    <row r="18" spans="1:6" ht="13.2" x14ac:dyDescent="0.25">
      <c r="A18" s="76" t="s">
        <v>137</v>
      </c>
      <c r="B18" s="26" t="s">
        <v>138</v>
      </c>
      <c r="C18" s="77" t="s">
        <v>139</v>
      </c>
      <c r="D18" s="28">
        <v>905453.6</v>
      </c>
      <c r="E18" s="28">
        <v>131308.45000000001</v>
      </c>
      <c r="F18" s="29">
        <v>774145.15</v>
      </c>
    </row>
    <row r="19" spans="1:6" ht="21" x14ac:dyDescent="0.25">
      <c r="A19" s="76" t="s">
        <v>140</v>
      </c>
      <c r="B19" s="26" t="s">
        <v>138</v>
      </c>
      <c r="C19" s="77" t="s">
        <v>141</v>
      </c>
      <c r="D19" s="28">
        <v>905453.6</v>
      </c>
      <c r="E19" s="28">
        <v>131308.45000000001</v>
      </c>
      <c r="F19" s="29">
        <v>774145.15</v>
      </c>
    </row>
    <row r="20" spans="1:6" ht="13.2" x14ac:dyDescent="0.25">
      <c r="A20" s="76" t="s">
        <v>142</v>
      </c>
      <c r="B20" s="26" t="s">
        <v>143</v>
      </c>
      <c r="C20" s="77" t="s">
        <v>144</v>
      </c>
      <c r="D20" s="28">
        <v>-5891282.4000000004</v>
      </c>
      <c r="E20" s="28">
        <v>-207002.55</v>
      </c>
      <c r="F20" s="29" t="s">
        <v>126</v>
      </c>
    </row>
    <row r="21" spans="1:6" ht="21" x14ac:dyDescent="0.25">
      <c r="A21" s="76" t="s">
        <v>145</v>
      </c>
      <c r="B21" s="26" t="s">
        <v>143</v>
      </c>
      <c r="C21" s="77" t="s">
        <v>146</v>
      </c>
      <c r="D21" s="28">
        <v>-5891282.4000000004</v>
      </c>
      <c r="E21" s="28">
        <v>-207002.55</v>
      </c>
      <c r="F21" s="29" t="s">
        <v>126</v>
      </c>
    </row>
    <row r="22" spans="1:6" ht="21" x14ac:dyDescent="0.25">
      <c r="A22" s="36" t="s">
        <v>147</v>
      </c>
      <c r="B22" s="37" t="s">
        <v>143</v>
      </c>
      <c r="C22" s="85" t="s">
        <v>148</v>
      </c>
      <c r="D22" s="39" t="s">
        <v>44</v>
      </c>
      <c r="E22" s="39">
        <v>-207002.55</v>
      </c>
      <c r="F22" s="40" t="s">
        <v>126</v>
      </c>
    </row>
    <row r="23" spans="1:6" ht="21" x14ac:dyDescent="0.25">
      <c r="A23" s="36" t="s">
        <v>149</v>
      </c>
      <c r="B23" s="37" t="s">
        <v>143</v>
      </c>
      <c r="C23" s="85" t="s">
        <v>150</v>
      </c>
      <c r="D23" s="39">
        <v>-5891282.4000000004</v>
      </c>
      <c r="E23" s="39" t="s">
        <v>44</v>
      </c>
      <c r="F23" s="40" t="s">
        <v>126</v>
      </c>
    </row>
    <row r="24" spans="1:6" ht="13.2" x14ac:dyDescent="0.25">
      <c r="A24" s="76" t="s">
        <v>151</v>
      </c>
      <c r="B24" s="26" t="s">
        <v>152</v>
      </c>
      <c r="C24" s="77" t="s">
        <v>153</v>
      </c>
      <c r="D24" s="28">
        <v>6796736</v>
      </c>
      <c r="E24" s="28">
        <v>338311</v>
      </c>
      <c r="F24" s="29" t="s">
        <v>126</v>
      </c>
    </row>
    <row r="25" spans="1:6" ht="21" x14ac:dyDescent="0.25">
      <c r="A25" s="36" t="s">
        <v>154</v>
      </c>
      <c r="B25" s="37" t="s">
        <v>152</v>
      </c>
      <c r="C25" s="85" t="s">
        <v>155</v>
      </c>
      <c r="D25" s="39" t="s">
        <v>44</v>
      </c>
      <c r="E25" s="39">
        <v>338311</v>
      </c>
      <c r="F25" s="40" t="s">
        <v>126</v>
      </c>
    </row>
    <row r="26" spans="1:6" ht="21" x14ac:dyDescent="0.25">
      <c r="A26" s="36" t="s">
        <v>156</v>
      </c>
      <c r="B26" s="37" t="s">
        <v>152</v>
      </c>
      <c r="C26" s="85" t="s">
        <v>157</v>
      </c>
      <c r="D26" s="39">
        <v>6796736</v>
      </c>
      <c r="E26" s="39" t="s">
        <v>44</v>
      </c>
      <c r="F26" s="40" t="s">
        <v>126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158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159</v>
      </c>
      <c r="B1" t="s">
        <v>28</v>
      </c>
    </row>
    <row r="2" spans="1:2" x14ac:dyDescent="0.25">
      <c r="A2" t="s">
        <v>160</v>
      </c>
      <c r="B2" t="s">
        <v>161</v>
      </c>
    </row>
    <row r="3" spans="1:2" x14ac:dyDescent="0.25">
      <c r="A3" t="s">
        <v>162</v>
      </c>
      <c r="B3" t="s">
        <v>6</v>
      </c>
    </row>
    <row r="4" spans="1:2" x14ac:dyDescent="0.25">
      <c r="A4" t="s">
        <v>163</v>
      </c>
      <c r="B4" t="s">
        <v>164</v>
      </c>
    </row>
    <row r="5" spans="1:2" x14ac:dyDescent="0.25">
      <c r="A5" t="s">
        <v>165</v>
      </c>
      <c r="B5" t="s">
        <v>166</v>
      </c>
    </row>
    <row r="6" spans="1:2" x14ac:dyDescent="0.25">
      <c r="A6" t="s">
        <v>167</v>
      </c>
      <c r="B6" t="s">
        <v>19</v>
      </c>
    </row>
    <row r="7" spans="1:2" x14ac:dyDescent="0.25">
      <c r="A7" t="s">
        <v>168</v>
      </c>
      <c r="B7" t="s">
        <v>19</v>
      </c>
    </row>
    <row r="8" spans="1:2" x14ac:dyDescent="0.25">
      <c r="A8" t="s">
        <v>169</v>
      </c>
      <c r="B8" t="s">
        <v>170</v>
      </c>
    </row>
    <row r="9" spans="1:2" x14ac:dyDescent="0.25">
      <c r="A9" t="s">
        <v>171</v>
      </c>
      <c r="B9" t="s">
        <v>17</v>
      </c>
    </row>
    <row r="10" spans="1:2" x14ac:dyDescent="0.25">
      <c r="A10" t="s">
        <v>172</v>
      </c>
      <c r="B10" t="s">
        <v>166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rep:2.56.0.518</dc:description>
  <cp:lastModifiedBy>HP Core I5</cp:lastModifiedBy>
  <dcterms:modified xsi:type="dcterms:W3CDTF">2026-02-04T06:03:50Z</dcterms:modified>
</cp:coreProperties>
</file>