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ВСЕ 2024 год\ОТЧЕТ ИСПОЛНЕНИЯ БЮДЖЕТА\"/>
    </mc:Choice>
  </mc:AlternateContent>
  <bookViews>
    <workbookView xWindow="360" yWindow="276" windowWidth="14940" windowHeight="9156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Доходы!$F$53</definedName>
    <definedName name="LAST_CELL" localSheetId="2">Источники!$F$38</definedName>
    <definedName name="LAST_CELL" localSheetId="1">Расходы!$F$47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Доходы!$A$53</definedName>
    <definedName name="REND_1" localSheetId="2">Источники!$A$26</definedName>
    <definedName name="REND_1" localSheetId="1">Расходы!$A$48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</calcChain>
</file>

<file path=xl/sharedStrings.xml><?xml version="1.0" encoding="utf-8"?>
<sst xmlns="http://schemas.openxmlformats.org/spreadsheetml/2006/main" count="341" uniqueCount="207">
  <si>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</si>
  <si>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</si>
  <si>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</si>
  <si>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</si>
  <si>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</si>
  <si>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января 2025 г.</t>
  </si>
  <si>
    <t>01.01.2025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</si>
  <si>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</si>
  <si>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</si>
  <si>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</si>
  <si>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</si>
  <si>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</si>
  <si>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</si>
  <si>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</si>
  <si>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ФИНАНСОВОЕ УПРАВЛЕНИЕ АДМИНИСТРАЦИИ МОКШАНСКОГО РАЙОНА ПЕНЗЕНСКОЙ ОБЛАСТИ</t>
  </si>
  <si>
    <t>Царевщинский сельсовет</t>
  </si>
  <si>
    <t>Единица измерения: руб.</t>
  </si>
  <si>
    <t>24019814</t>
  </si>
  <si>
    <t>992</t>
  </si>
  <si>
    <t>56645000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</si>
  <si>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</si>
  <si>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</si>
  <si>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</si>
  <si>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</si>
  <si>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</si>
  <si>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</si>
  <si>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</si>
  <si>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</si>
  <si>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</si>
  <si>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</si>
  <si>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</si>
  <si>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</si>
  <si>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</si>
  <si>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</si>
  <si>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</si>
  <si>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</si>
  <si>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</si>
  <si>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</si>
  <si>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</si>
  <si>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</si>
  <si>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</si>
  <si>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</si>
  <si>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</si>
  <si>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</si>
  <si>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</si>
  <si>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-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</si>
  <si>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</si>
  <si>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</si>
  <si>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</si>
  <si>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</si>
  <si>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</si>
  <si>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</si>
  <si>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</si>
  <si>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</si>
  <si>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</si>
  <si>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</si>
  <si>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</si>
  <si>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</si>
  <si>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</si>
  <si>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</si>
  <si>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</si>
  <si>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</si>
  <si>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</si>
  <si>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182 10503010013000110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</si>
  <si>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</si>
  <si>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</si>
  <si>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</si>
  <si>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</si>
  <si>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</si>
  <si>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</si>
  <si>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</si>
  <si>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</si>
  <si>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</si>
  <si>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</si>
  <si>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</si>
  <si>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</si>
  <si>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</si>
  <si>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</si>
  <si>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</si>
  <si>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</si>
  <si>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</si>
  <si>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</si>
  <si>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</si>
  <si>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</si>
  <si>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</si>
  <si>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</si>
  <si>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</si>
  <si>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</si>
  <si>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</si>
  <si>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</si>
  <si>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 бюджетам сельских поселений</t>
  </si>
  <si>
    <t>901 20219999100000150</t>
  </si>
  <si>
    <t>Прочие дотации (на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Федерации)</t>
  </si>
  <si>
    <t>901 20219999109101150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</si>
  <si>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</si>
  <si>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</si>
  <si>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</si>
  <si>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</si>
  <si>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</si>
  <si>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</si>
  <si>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</si>
  <si>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</si>
  <si>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</si>
  <si>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</si>
  <si>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</si>
  <si>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</si>
  <si>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</si>
  <si>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</si>
  <si>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</si>
  <si>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</si>
  <si>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</si>
  <si>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</si>
  <si>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</si>
  <si>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</si>
  <si>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</si>
  <si>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</si>
  <si>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</si>
  <si>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</si>
  <si>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</si>
  <si>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</si>
  <si>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</si>
  <si>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</si>
  <si>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</si>
  <si>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 xml:space="preserve">901 0104 0130175490 121 </t>
  </si>
  <si>
    <t xml:space="preserve">901 0104 0130175490 129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</si>
  <si>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</si>
  <si>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</si>
  <si>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</si>
  <si>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</si>
  <si>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</si>
  <si>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</si>
  <si>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</si>
  <si>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</si>
  <si>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</si>
  <si>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</si>
  <si>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</si>
  <si>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</si>
  <si>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Поддержка мер по обеспечению сбалансированности бюджетов в рамках заключенных соглашений (на проведение выборов в органы местного самоуправления).</t>
  </si>
  <si>
    <t xml:space="preserve">901 0107 880009523В 880 </t>
  </si>
  <si>
    <t>Проведение выборов в органы местного самоуправления Царевщинского сельсовета</t>
  </si>
  <si>
    <t xml:space="preserve">901 0107 8800099600 880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</si>
  <si>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</si>
  <si>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</si>
  <si>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</si>
  <si>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</si>
  <si>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</t>
  </si>
  <si>
    <t xml:space="preserve">901 0409 0110146210 244 </t>
  </si>
  <si>
    <t>Бюджетные ассигнования муниципального дорожного фонда Царевщинского сельсовета</t>
  </si>
  <si>
    <t xml:space="preserve">901 0409 0110146310 244 </t>
  </si>
  <si>
    <t>Расходы по электроэнергии в соответствии с заключенными контрактами, договорами, соглашениями</t>
  </si>
  <si>
    <t xml:space="preserve">901 0502 0110161610 247 </t>
  </si>
  <si>
    <t>Развитие систем уличного освещения</t>
  </si>
  <si>
    <t xml:space="preserve">901 0503 0110161160 244 </t>
  </si>
  <si>
    <t xml:space="preserve">901 0503 0110161160 247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</si>
  <si>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</si>
  <si>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</si>
  <si>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</si>
  <si>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</si>
  <si>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</si>
  <si>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</si>
  <si>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</si>
  <si>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</si>
  <si>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</si>
  <si>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</si>
  <si>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</si>
  <si>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</si>
  <si>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</si>
  <si>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</si>
  <si>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</si>
  <si>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</si>
  <si>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</si>
  <si>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</si>
  <si>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</si>
  <si>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</si>
  <si>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</si>
  <si>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</si>
  <si>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</si>
  <si>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</si>
  <si>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</si>
  <si>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</si>
  <si>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</si>
  <si>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</si>
  <si>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</si>
  <si>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</si>
  <si>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</si>
  <si>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</si>
  <si>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</si>
  <si>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</si>
  <si>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</si>
  <si>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</si>
  <si>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</si>
  <si>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</si>
  <si>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</si>
  <si>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</si>
  <si>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</si>
  <si>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</si>
  <si>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</si>
  <si>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</si>
  <si>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</si>
  <si>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</si>
  <si>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</si>
  <si>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</si>
  <si>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</si>
  <si>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</si>
  <si>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c:\Выгрузка АЦК\117M01.txt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</si>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</sst>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9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  <font>
      <b/>
      <sz val="14"/>
      <name val="Arial Cyr"/>
    </font>
    <font>
      <sz val="14"/>
      <name val="Arial Cyr"/>
    </font>
    <font>
      <b/>
      <sz val="16"/>
      <name val="Arial Cyr"/>
    </font>
    <font>
      <sz val="16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  <xf numFmtId="4" fontId="5" fillId="0" borderId="24" xfId="0" applyNumberFormat="1" applyFont="1" applyBorder="1" applyAlignment="1" applyProtection="1">
      <alignment horizontal="right"/>
    </xf>
    <xf numFmtId="4" fontId="5" fillId="0" borderId="25" xfId="0" applyNumberFormat="1" applyFont="1" applyBorder="1" applyAlignment="1" applyProtection="1">
      <alignment horizontal="right"/>
    </xf>
    <xf numFmtId="4" fontId="6" fillId="0" borderId="24" xfId="0" applyNumberFormat="1" applyFont="1" applyBorder="1" applyAlignment="1" applyProtection="1">
      <alignment horizontal="right"/>
    </xf>
    <xf numFmtId="4" fontId="6" fillId="0" borderId="25" xfId="0" applyNumberFormat="1" applyFont="1" applyBorder="1" applyAlignment="1" applyProtection="1">
      <alignment horizontal="right"/>
    </xf>
    <xf numFmtId="49" fontId="7" fillId="0" borderId="23" xfId="0" applyNumberFormat="1" applyFont="1" applyBorder="1" applyAlignment="1" applyProtection="1">
      <alignment horizontal="center"/>
    </xf>
    <xf numFmtId="4" fontId="7" fillId="0" borderId="24" xfId="0" applyNumberFormat="1" applyFont="1" applyBorder="1" applyAlignment="1" applyProtection="1">
      <alignment horizontal="right"/>
    </xf>
    <xf numFmtId="4" fontId="7" fillId="0" borderId="25" xfId="0" applyNumberFormat="1" applyFont="1" applyBorder="1" applyAlignment="1" applyProtection="1">
      <alignment horizontal="right"/>
    </xf>
    <xf numFmtId="49" fontId="8" fillId="0" borderId="28" xfId="0" applyNumberFormat="1" applyFont="1" applyBorder="1" applyAlignment="1" applyProtection="1">
      <alignment horizontal="center"/>
    </xf>
    <xf numFmtId="4" fontId="8" fillId="0" borderId="29" xfId="0" applyNumberFormat="1" applyFont="1" applyBorder="1" applyAlignment="1" applyProtection="1">
      <alignment horizontal="right"/>
    </xf>
    <xf numFmtId="4" fontId="8" fillId="0" borderId="30" xfId="0" applyNumberFormat="1" applyFont="1" applyBorder="1" applyAlignment="1" applyProtection="1">
      <alignment horizontal="right"/>
    </xf>
    <xf numFmtId="49" fontId="8" fillId="0" borderId="23" xfId="0" applyNumberFormat="1" applyFont="1" applyBorder="1" applyAlignment="1" applyProtection="1">
      <alignment horizontal="center"/>
    </xf>
    <xf numFmtId="4" fontId="8" fillId="0" borderId="24" xfId="0" applyNumberFormat="1" applyFont="1" applyBorder="1" applyAlignment="1" applyProtection="1">
      <alignment horizontal="right"/>
    </xf>
    <xf numFmtId="4" fontId="8" fillId="0" borderId="25" xfId="0" applyNumberFormat="1" applyFont="1" applyBorder="1" applyAlignment="1" applyProtection="1">
      <alignment horizontal="right"/>
    </xf>
    <xf numFmtId="0" fontId="8" fillId="0" borderId="0" xfId="0" applyFont="1" applyBorder="1" applyAlignment="1" applyProtection="1">
      <alignment horizontal="center"/>
    </xf>
    <xf numFmtId="172" fontId="6" fillId="0" borderId="3" xfId="0" applyNumberFormat="1" applyFont="1" applyBorder="1" applyAlignment="1" applyProtection="1">
      <alignment horizontal="center"/>
    </xf>
    <xf numFmtId="4" fontId="5" fillId="0" borderId="15" xfId="0" applyNumberFormat="1" applyFont="1" applyBorder="1" applyAlignment="1" applyProtection="1">
      <alignment horizontal="right"/>
    </xf>
    <xf numFmtId="4" fontId="5" fillId="0" borderId="16" xfId="0" applyNumberFormat="1" applyFont="1" applyBorder="1" applyAlignment="1" applyProtection="1">
      <alignment horizontal="right"/>
    </xf>
    <xf numFmtId="49" fontId="7" fillId="0" borderId="35" xfId="0" applyNumberFormat="1" applyFont="1" applyBorder="1" applyAlignment="1" applyProtection="1">
      <alignment horizontal="center"/>
    </xf>
    <xf numFmtId="4" fontId="7" fillId="0" borderId="15" xfId="0" applyNumberFormat="1" applyFont="1" applyBorder="1" applyAlignment="1" applyProtection="1">
      <alignment horizontal="right"/>
    </xf>
    <xf numFmtId="4" fontId="7" fillId="0" borderId="35" xfId="0" applyNumberFormat="1" applyFont="1" applyBorder="1" applyAlignment="1" applyProtection="1">
      <alignment horizontal="right"/>
    </xf>
    <xf numFmtId="4" fontId="7" fillId="0" borderId="16" xfId="0" applyNumberFormat="1" applyFont="1" applyBorder="1" applyAlignment="1" applyProtection="1">
      <alignment horizontal="right"/>
    </xf>
    <xf numFmtId="0" fontId="8" fillId="0" borderId="28" xfId="0" applyFont="1" applyBorder="1" applyAlignment="1" applyProtection="1">
      <alignment horizontal="center"/>
    </xf>
    <xf numFmtId="0" fontId="8" fillId="0" borderId="29" xfId="0" applyFont="1" applyBorder="1" applyAlignment="1" applyProtection="1">
      <alignment horizontal="right"/>
    </xf>
    <xf numFmtId="0" fontId="8" fillId="0" borderId="29" xfId="0" applyFont="1" applyBorder="1" applyAlignment="1" applyProtection="1"/>
    <xf numFmtId="0" fontId="8" fillId="0" borderId="30" xfId="0" applyFont="1" applyBorder="1" applyAlignment="1" applyProtection="1"/>
    <xf numFmtId="0" fontId="8" fillId="0" borderId="38" xfId="0" applyFont="1" applyBorder="1" applyAlignment="1" applyProtection="1">
      <alignment horizontal="center"/>
    </xf>
    <xf numFmtId="0" fontId="8" fillId="0" borderId="38" xfId="0" applyFont="1" applyBorder="1" applyAlignment="1" applyProtection="1">
      <alignment horizontal="right"/>
    </xf>
    <xf numFmtId="0" fontId="8" fillId="0" borderId="38" xfId="0" applyFont="1" applyBorder="1" applyAlignment="1" applyProtection="1"/>
    <xf numFmtId="49" fontId="8" fillId="0" borderId="40" xfId="0" applyNumberFormat="1" applyFont="1" applyBorder="1" applyAlignment="1" applyProtection="1">
      <alignment horizontal="center"/>
    </xf>
    <xf numFmtId="4" fontId="8" fillId="0" borderId="41" xfId="0" applyNumberFormat="1" applyFont="1" applyBorder="1" applyAlignment="1" applyProtection="1">
      <alignment horizontal="right"/>
    </xf>
    <xf numFmtId="4" fontId="8" fillId="0" borderId="42" xfId="0" applyNumberFormat="1" applyFont="1" applyBorder="1" applyAlignment="1" applyProtection="1">
      <alignment horizontal="right"/>
    </xf>
    <xf numFmtId="49" fontId="6" fillId="0" borderId="29" xfId="0" applyNumberFormat="1" applyFont="1" applyBorder="1" applyAlignment="1" applyProtection="1">
      <alignment horizontal="center"/>
    </xf>
    <xf numFmtId="49" fontId="6" fillId="0" borderId="30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2217420</xdr:colOff>
      <xdr:row>30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34924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2217420</xdr:colOff>
      <xdr:row>34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90550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91440</xdr:rowOff>
    </xdr:from>
    <xdr:to>
      <xdr:col>2</xdr:col>
      <xdr:colOff>2217420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56082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showGridLines="0" workbookViewId="0">
      <selection activeCell="A10" sqref="A10:D10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65"/>
      <c r="B1" s="65"/>
      <c r="C1" s="65"/>
      <c r="D1" s="65"/>
      <c r="E1" s="2"/>
      <c r="F1" s="2"/>
    </row>
    <row r="2" spans="1:6" ht="16.95" customHeight="1" x14ac:dyDescent="0.25">
      <c r="A2" s="65" t="s">
        <v>0</v>
      </c>
      <c r="B2" s="65"/>
      <c r="C2" s="65"/>
      <c r="D2" s="65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20.399999999999999" x14ac:dyDescent="0.35">
      <c r="A4" s="103" t="s">
        <v>5</v>
      </c>
      <c r="B4" s="103"/>
      <c r="C4" s="103"/>
      <c r="D4" s="103"/>
      <c r="E4" s="3" t="s">
        <v>4</v>
      </c>
      <c r="F4" s="104" t="s">
        <v>6</v>
      </c>
    </row>
    <row r="5" spans="1:6" ht="13.2" x14ac:dyDescent="0.25">
      <c r="A5" s="9"/>
      <c r="B5" s="9"/>
      <c r="C5" s="9"/>
      <c r="D5" s="9"/>
      <c r="E5" s="3" t="s">
        <v>7</v>
      </c>
      <c r="F5" s="10" t="s">
        <v>17</v>
      </c>
    </row>
    <row r="6" spans="1:6" ht="24.6" customHeight="1" x14ac:dyDescent="0.25">
      <c r="A6" s="11" t="s">
        <v>8</v>
      </c>
      <c r="B6" s="66" t="s">
        <v>14</v>
      </c>
      <c r="C6" s="67"/>
      <c r="D6" s="67"/>
      <c r="E6" s="3" t="s">
        <v>9</v>
      </c>
      <c r="F6" s="10" t="s">
        <v>18</v>
      </c>
    </row>
    <row r="7" spans="1:6" ht="13.2" x14ac:dyDescent="0.25">
      <c r="A7" s="11" t="s">
        <v>10</v>
      </c>
      <c r="B7" s="68" t="s">
        <v>15</v>
      </c>
      <c r="C7" s="68"/>
      <c r="D7" s="68"/>
      <c r="E7" s="3" t="s">
        <v>11</v>
      </c>
      <c r="F7" s="12" t="s">
        <v>19</v>
      </c>
    </row>
    <row r="8" spans="1:6" ht="13.2" x14ac:dyDescent="0.25">
      <c r="A8" s="11" t="s">
        <v>12</v>
      </c>
      <c r="B8" s="11"/>
      <c r="C8" s="11"/>
      <c r="D8" s="13"/>
      <c r="E8" s="3"/>
      <c r="F8" s="14"/>
    </row>
    <row r="9" spans="1:6" ht="13.2" x14ac:dyDescent="0.25">
      <c r="A9" s="11" t="s">
        <v>16</v>
      </c>
      <c r="B9" s="11"/>
      <c r="C9" s="15"/>
      <c r="D9" s="13"/>
      <c r="E9" s="3" t="s">
        <v>20</v>
      </c>
      <c r="F9" s="16" t="s">
        <v>13</v>
      </c>
    </row>
    <row r="10" spans="1:6" ht="20.25" customHeight="1" x14ac:dyDescent="0.25">
      <c r="A10" s="65" t="s">
        <v>21</v>
      </c>
      <c r="B10" s="65"/>
      <c r="C10" s="65"/>
      <c r="D10" s="65"/>
      <c r="E10" s="1"/>
      <c r="F10" s="17"/>
    </row>
    <row r="11" spans="1:6" ht="4.2" customHeight="1" x14ac:dyDescent="0.25">
      <c r="A11" s="75" t="s">
        <v>22</v>
      </c>
      <c r="B11" s="69" t="s">
        <v>23</v>
      </c>
      <c r="C11" s="69" t="s">
        <v>24</v>
      </c>
      <c r="D11" s="72" t="s">
        <v>25</v>
      </c>
      <c r="E11" s="72" t="s">
        <v>26</v>
      </c>
      <c r="F11" s="78" t="s">
        <v>27</v>
      </c>
    </row>
    <row r="12" spans="1:6" ht="3.6" customHeight="1" x14ac:dyDescent="0.25">
      <c r="A12" s="76"/>
      <c r="B12" s="70"/>
      <c r="C12" s="70"/>
      <c r="D12" s="73"/>
      <c r="E12" s="73"/>
      <c r="F12" s="79"/>
    </row>
    <row r="13" spans="1:6" ht="3" customHeight="1" x14ac:dyDescent="0.25">
      <c r="A13" s="76"/>
      <c r="B13" s="70"/>
      <c r="C13" s="70"/>
      <c r="D13" s="73"/>
      <c r="E13" s="73"/>
      <c r="F13" s="79"/>
    </row>
    <row r="14" spans="1:6" ht="3" customHeight="1" x14ac:dyDescent="0.25">
      <c r="A14" s="76"/>
      <c r="B14" s="70"/>
      <c r="C14" s="70"/>
      <c r="D14" s="73"/>
      <c r="E14" s="73"/>
      <c r="F14" s="79"/>
    </row>
    <row r="15" spans="1:6" ht="3" customHeight="1" x14ac:dyDescent="0.25">
      <c r="A15" s="76"/>
      <c r="B15" s="70"/>
      <c r="C15" s="70"/>
      <c r="D15" s="73"/>
      <c r="E15" s="73"/>
      <c r="F15" s="79"/>
    </row>
    <row r="16" spans="1:6" ht="3" customHeight="1" x14ac:dyDescent="0.25">
      <c r="A16" s="76"/>
      <c r="B16" s="70"/>
      <c r="C16" s="70"/>
      <c r="D16" s="73"/>
      <c r="E16" s="73"/>
      <c r="F16" s="79"/>
    </row>
    <row r="17" spans="1:6" ht="23.4" customHeight="1" x14ac:dyDescent="0.25">
      <c r="A17" s="77"/>
      <c r="B17" s="71"/>
      <c r="C17" s="71"/>
      <c r="D17" s="74"/>
      <c r="E17" s="74"/>
      <c r="F17" s="80"/>
    </row>
    <row r="18" spans="1:6" ht="12.6" customHeight="1" x14ac:dyDescent="0.25">
      <c r="A18" s="18">
        <v>1</v>
      </c>
      <c r="B18" s="19">
        <v>2</v>
      </c>
      <c r="C18" s="20">
        <v>3</v>
      </c>
      <c r="D18" s="21" t="s">
        <v>28</v>
      </c>
      <c r="E18" s="22" t="s">
        <v>29</v>
      </c>
      <c r="F18" s="23" t="s">
        <v>30</v>
      </c>
    </row>
    <row r="19" spans="1:6" ht="21" x14ac:dyDescent="0.4">
      <c r="A19" s="24" t="s">
        <v>31</v>
      </c>
      <c r="B19" s="25" t="s">
        <v>32</v>
      </c>
      <c r="C19" s="94" t="s">
        <v>33</v>
      </c>
      <c r="D19" s="95">
        <v>5506571.1399999997</v>
      </c>
      <c r="E19" s="95">
        <v>6176459.5899999999</v>
      </c>
      <c r="F19" s="96" t="str">
        <f>IF(OR(D19="-",IF(E19="-",0,E19)&gt;=IF(D19="-",0,D19)),"-",IF(D19="-",0,D19)-IF(E19="-",0,E19))</f>
        <v>-</v>
      </c>
    </row>
    <row r="20" spans="1:6" ht="20.399999999999999" x14ac:dyDescent="0.35">
      <c r="A20" s="26" t="s">
        <v>34</v>
      </c>
      <c r="B20" s="27"/>
      <c r="C20" s="97"/>
      <c r="D20" s="98"/>
      <c r="E20" s="98"/>
      <c r="F20" s="99"/>
    </row>
    <row r="21" spans="1:6" ht="94.2" x14ac:dyDescent="0.4">
      <c r="A21" s="28" t="s">
        <v>35</v>
      </c>
      <c r="B21" s="25" t="s">
        <v>32</v>
      </c>
      <c r="C21" s="94" t="s">
        <v>36</v>
      </c>
      <c r="D21" s="95">
        <v>178000</v>
      </c>
      <c r="E21" s="95">
        <v>194143.28</v>
      </c>
      <c r="F21" s="96" t="str">
        <f t="shared" ref="F21:F53" si="0">IF(OR(D21="-",IF(E21="-",0,E21)&gt;=IF(D21="-",0,D21)),"-",IF(D21="-",0,D21)-IF(E21="-",0,E21))</f>
        <v>-</v>
      </c>
    </row>
    <row r="22" spans="1:6" ht="103.8" x14ac:dyDescent="0.35">
      <c r="A22" s="31" t="s">
        <v>37</v>
      </c>
      <c r="B22" s="30" t="s">
        <v>32</v>
      </c>
      <c r="C22" s="100" t="s">
        <v>38</v>
      </c>
      <c r="D22" s="101">
        <v>178000</v>
      </c>
      <c r="E22" s="101">
        <v>194143.28</v>
      </c>
      <c r="F22" s="102" t="str">
        <f t="shared" si="0"/>
        <v>-</v>
      </c>
    </row>
    <row r="23" spans="1:6" ht="73.8" x14ac:dyDescent="0.4">
      <c r="A23" s="28" t="s">
        <v>39</v>
      </c>
      <c r="B23" s="25" t="s">
        <v>32</v>
      </c>
      <c r="C23" s="94" t="s">
        <v>40</v>
      </c>
      <c r="D23" s="95">
        <v>2000</v>
      </c>
      <c r="E23" s="95">
        <v>3466.49</v>
      </c>
      <c r="F23" s="96" t="str">
        <f t="shared" si="0"/>
        <v>-</v>
      </c>
    </row>
    <row r="24" spans="1:6" ht="83.4" x14ac:dyDescent="0.35">
      <c r="A24" s="31" t="s">
        <v>41</v>
      </c>
      <c r="B24" s="30" t="s">
        <v>32</v>
      </c>
      <c r="C24" s="100" t="s">
        <v>42</v>
      </c>
      <c r="D24" s="101">
        <v>2000</v>
      </c>
      <c r="E24" s="101">
        <v>3383.75</v>
      </c>
      <c r="F24" s="102" t="str">
        <f t="shared" si="0"/>
        <v>-</v>
      </c>
    </row>
    <row r="25" spans="1:6" ht="83.4" x14ac:dyDescent="0.35">
      <c r="A25" s="31" t="s">
        <v>43</v>
      </c>
      <c r="B25" s="30" t="s">
        <v>32</v>
      </c>
      <c r="C25" s="100" t="s">
        <v>44</v>
      </c>
      <c r="D25" s="101" t="s">
        <v>45</v>
      </c>
      <c r="E25" s="101">
        <v>82.74</v>
      </c>
      <c r="F25" s="102" t="str">
        <f t="shared" si="0"/>
        <v>-</v>
      </c>
    </row>
    <row r="26" spans="1:6" ht="53.4" x14ac:dyDescent="0.4">
      <c r="A26" s="24" t="s">
        <v>46</v>
      </c>
      <c r="B26" s="25" t="s">
        <v>32</v>
      </c>
      <c r="C26" s="94" t="s">
        <v>47</v>
      </c>
      <c r="D26" s="95">
        <v>2600</v>
      </c>
      <c r="E26" s="95">
        <v>2600</v>
      </c>
      <c r="F26" s="96" t="str">
        <f t="shared" si="0"/>
        <v>-</v>
      </c>
    </row>
    <row r="27" spans="1:6" ht="73.2" x14ac:dyDescent="0.35">
      <c r="A27" s="31" t="s">
        <v>48</v>
      </c>
      <c r="B27" s="30" t="s">
        <v>32</v>
      </c>
      <c r="C27" s="100" t="s">
        <v>49</v>
      </c>
      <c r="D27" s="101">
        <v>2600</v>
      </c>
      <c r="E27" s="101">
        <v>2600</v>
      </c>
      <c r="F27" s="102" t="str">
        <f t="shared" si="0"/>
        <v>-</v>
      </c>
    </row>
    <row r="28" spans="1:6" ht="94.2" x14ac:dyDescent="0.4">
      <c r="A28" s="28" t="s">
        <v>50</v>
      </c>
      <c r="B28" s="25" t="s">
        <v>32</v>
      </c>
      <c r="C28" s="94" t="s">
        <v>51</v>
      </c>
      <c r="D28" s="95">
        <v>495000</v>
      </c>
      <c r="E28" s="95">
        <v>525754.22</v>
      </c>
      <c r="F28" s="96" t="str">
        <f t="shared" si="0"/>
        <v>-</v>
      </c>
    </row>
    <row r="29" spans="1:6" ht="104.4" x14ac:dyDescent="0.4">
      <c r="A29" s="28" t="s">
        <v>52</v>
      </c>
      <c r="B29" s="25" t="s">
        <v>32</v>
      </c>
      <c r="C29" s="94" t="s">
        <v>53</v>
      </c>
      <c r="D29" s="95">
        <v>2000</v>
      </c>
      <c r="E29" s="95">
        <v>3037.73</v>
      </c>
      <c r="F29" s="96" t="str">
        <f t="shared" si="0"/>
        <v>-</v>
      </c>
    </row>
    <row r="30" spans="1:6" ht="94.2" x14ac:dyDescent="0.4">
      <c r="A30" s="28" t="s">
        <v>54</v>
      </c>
      <c r="B30" s="25" t="s">
        <v>32</v>
      </c>
      <c r="C30" s="94" t="s">
        <v>55</v>
      </c>
      <c r="D30" s="95">
        <v>513000</v>
      </c>
      <c r="E30" s="95">
        <v>546085.47</v>
      </c>
      <c r="F30" s="96" t="str">
        <f t="shared" si="0"/>
        <v>-</v>
      </c>
    </row>
    <row r="31" spans="1:6" ht="94.2" x14ac:dyDescent="0.4">
      <c r="A31" s="28" t="s">
        <v>56</v>
      </c>
      <c r="B31" s="25" t="s">
        <v>32</v>
      </c>
      <c r="C31" s="94" t="s">
        <v>57</v>
      </c>
      <c r="D31" s="95">
        <v>-61000</v>
      </c>
      <c r="E31" s="95">
        <v>-57227.57</v>
      </c>
      <c r="F31" s="96" t="str">
        <f t="shared" si="0"/>
        <v>-</v>
      </c>
    </row>
    <row r="32" spans="1:6" ht="21" x14ac:dyDescent="0.4">
      <c r="A32" s="24" t="s">
        <v>58</v>
      </c>
      <c r="B32" s="25" t="s">
        <v>32</v>
      </c>
      <c r="C32" s="94" t="s">
        <v>59</v>
      </c>
      <c r="D32" s="95">
        <v>510000</v>
      </c>
      <c r="E32" s="95">
        <v>510674.7</v>
      </c>
      <c r="F32" s="96" t="str">
        <f t="shared" si="0"/>
        <v>-</v>
      </c>
    </row>
    <row r="33" spans="1:6" ht="32.4" x14ac:dyDescent="0.35">
      <c r="A33" s="29" t="s">
        <v>60</v>
      </c>
      <c r="B33" s="30" t="s">
        <v>32</v>
      </c>
      <c r="C33" s="100" t="s">
        <v>61</v>
      </c>
      <c r="D33" s="101">
        <v>510000</v>
      </c>
      <c r="E33" s="101">
        <v>510624.9</v>
      </c>
      <c r="F33" s="102" t="str">
        <f t="shared" si="0"/>
        <v>-</v>
      </c>
    </row>
    <row r="34" spans="1:6" ht="32.4" x14ac:dyDescent="0.35">
      <c r="A34" s="29" t="s">
        <v>62</v>
      </c>
      <c r="B34" s="30" t="s">
        <v>32</v>
      </c>
      <c r="C34" s="100" t="s">
        <v>63</v>
      </c>
      <c r="D34" s="101" t="s">
        <v>45</v>
      </c>
      <c r="E34" s="101">
        <v>49.8</v>
      </c>
      <c r="F34" s="102" t="str">
        <f t="shared" si="0"/>
        <v>-</v>
      </c>
    </row>
    <row r="35" spans="1:6" ht="33" x14ac:dyDescent="0.4">
      <c r="A35" s="24" t="s">
        <v>64</v>
      </c>
      <c r="B35" s="25" t="s">
        <v>32</v>
      </c>
      <c r="C35" s="94" t="s">
        <v>65</v>
      </c>
      <c r="D35" s="95">
        <v>68000</v>
      </c>
      <c r="E35" s="95">
        <v>81938.44</v>
      </c>
      <c r="F35" s="96" t="str">
        <f t="shared" si="0"/>
        <v>-</v>
      </c>
    </row>
    <row r="36" spans="1:6" ht="52.8" x14ac:dyDescent="0.35">
      <c r="A36" s="29" t="s">
        <v>66</v>
      </c>
      <c r="B36" s="30" t="s">
        <v>32</v>
      </c>
      <c r="C36" s="100" t="s">
        <v>67</v>
      </c>
      <c r="D36" s="101">
        <v>68000</v>
      </c>
      <c r="E36" s="101">
        <v>81938.44</v>
      </c>
      <c r="F36" s="102" t="str">
        <f t="shared" si="0"/>
        <v>-</v>
      </c>
    </row>
    <row r="37" spans="1:6" ht="33" x14ac:dyDescent="0.4">
      <c r="A37" s="24" t="s">
        <v>68</v>
      </c>
      <c r="B37" s="25" t="s">
        <v>32</v>
      </c>
      <c r="C37" s="94" t="s">
        <v>69</v>
      </c>
      <c r="D37" s="95">
        <v>1868000</v>
      </c>
      <c r="E37" s="95">
        <v>2743804.91</v>
      </c>
      <c r="F37" s="96" t="str">
        <f t="shared" si="0"/>
        <v>-</v>
      </c>
    </row>
    <row r="38" spans="1:6" ht="42.6" x14ac:dyDescent="0.35">
      <c r="A38" s="29" t="s">
        <v>70</v>
      </c>
      <c r="B38" s="30" t="s">
        <v>32</v>
      </c>
      <c r="C38" s="100" t="s">
        <v>71</v>
      </c>
      <c r="D38" s="101">
        <v>1868000</v>
      </c>
      <c r="E38" s="101">
        <v>2743804.91</v>
      </c>
      <c r="F38" s="102" t="str">
        <f t="shared" si="0"/>
        <v>-</v>
      </c>
    </row>
    <row r="39" spans="1:6" ht="33" x14ac:dyDescent="0.4">
      <c r="A39" s="24" t="s">
        <v>72</v>
      </c>
      <c r="B39" s="25" t="s">
        <v>32</v>
      </c>
      <c r="C39" s="94" t="s">
        <v>73</v>
      </c>
      <c r="D39" s="95">
        <v>337513.14</v>
      </c>
      <c r="E39" s="95">
        <v>380482.73</v>
      </c>
      <c r="F39" s="96" t="str">
        <f t="shared" si="0"/>
        <v>-</v>
      </c>
    </row>
    <row r="40" spans="1:6" ht="42.6" x14ac:dyDescent="0.35">
      <c r="A40" s="29" t="s">
        <v>74</v>
      </c>
      <c r="B40" s="30" t="s">
        <v>32</v>
      </c>
      <c r="C40" s="100" t="s">
        <v>75</v>
      </c>
      <c r="D40" s="101">
        <v>337513.14</v>
      </c>
      <c r="E40" s="101">
        <v>380482.73</v>
      </c>
      <c r="F40" s="102" t="str">
        <f t="shared" si="0"/>
        <v>-</v>
      </c>
    </row>
    <row r="41" spans="1:6" ht="33" x14ac:dyDescent="0.4">
      <c r="A41" s="24" t="s">
        <v>76</v>
      </c>
      <c r="B41" s="25" t="s">
        <v>32</v>
      </c>
      <c r="C41" s="94" t="s">
        <v>77</v>
      </c>
      <c r="D41" s="95">
        <v>17000</v>
      </c>
      <c r="E41" s="95">
        <v>17235.96</v>
      </c>
      <c r="F41" s="96" t="str">
        <f t="shared" si="0"/>
        <v>-</v>
      </c>
    </row>
    <row r="42" spans="1:6" ht="32.4" x14ac:dyDescent="0.35">
      <c r="A42" s="29" t="s">
        <v>78</v>
      </c>
      <c r="B42" s="30" t="s">
        <v>32</v>
      </c>
      <c r="C42" s="100" t="s">
        <v>79</v>
      </c>
      <c r="D42" s="101">
        <v>17000</v>
      </c>
      <c r="E42" s="101">
        <v>17235.96</v>
      </c>
      <c r="F42" s="102" t="str">
        <f t="shared" si="0"/>
        <v>-</v>
      </c>
    </row>
    <row r="43" spans="1:6" ht="63.6" x14ac:dyDescent="0.4">
      <c r="A43" s="24" t="s">
        <v>80</v>
      </c>
      <c r="B43" s="25" t="s">
        <v>32</v>
      </c>
      <c r="C43" s="94" t="s">
        <v>81</v>
      </c>
      <c r="D43" s="95">
        <v>29000</v>
      </c>
      <c r="E43" s="95">
        <v>28669.439999999999</v>
      </c>
      <c r="F43" s="96">
        <f t="shared" si="0"/>
        <v>330.56000000000131</v>
      </c>
    </row>
    <row r="44" spans="1:6" ht="63" x14ac:dyDescent="0.35">
      <c r="A44" s="31" t="s">
        <v>82</v>
      </c>
      <c r="B44" s="30" t="s">
        <v>32</v>
      </c>
      <c r="C44" s="100" t="s">
        <v>83</v>
      </c>
      <c r="D44" s="101">
        <v>29000</v>
      </c>
      <c r="E44" s="101">
        <v>28669.439999999999</v>
      </c>
      <c r="F44" s="102">
        <f t="shared" si="0"/>
        <v>330.56000000000131</v>
      </c>
    </row>
    <row r="45" spans="1:6" ht="33" x14ac:dyDescent="0.4">
      <c r="A45" s="24" t="s">
        <v>84</v>
      </c>
      <c r="B45" s="25" t="s">
        <v>32</v>
      </c>
      <c r="C45" s="94" t="s">
        <v>85</v>
      </c>
      <c r="D45" s="95">
        <v>2000</v>
      </c>
      <c r="E45" s="95">
        <v>5877.79</v>
      </c>
      <c r="F45" s="96" t="str">
        <f t="shared" si="0"/>
        <v>-</v>
      </c>
    </row>
    <row r="46" spans="1:6" ht="33" x14ac:dyDescent="0.4">
      <c r="A46" s="24" t="s">
        <v>86</v>
      </c>
      <c r="B46" s="25" t="s">
        <v>32</v>
      </c>
      <c r="C46" s="94" t="s">
        <v>87</v>
      </c>
      <c r="D46" s="95">
        <v>256900</v>
      </c>
      <c r="E46" s="95">
        <v>256900</v>
      </c>
      <c r="F46" s="96" t="str">
        <f t="shared" si="0"/>
        <v>-</v>
      </c>
    </row>
    <row r="47" spans="1:6" ht="33" x14ac:dyDescent="0.4">
      <c r="A47" s="24" t="s">
        <v>88</v>
      </c>
      <c r="B47" s="25" t="s">
        <v>32</v>
      </c>
      <c r="C47" s="94" t="s">
        <v>89</v>
      </c>
      <c r="D47" s="95">
        <v>635142</v>
      </c>
      <c r="E47" s="95">
        <v>281600</v>
      </c>
      <c r="F47" s="96">
        <f t="shared" si="0"/>
        <v>353542</v>
      </c>
    </row>
    <row r="48" spans="1:6" ht="21" x14ac:dyDescent="0.4">
      <c r="A48" s="24" t="s">
        <v>90</v>
      </c>
      <c r="B48" s="25" t="s">
        <v>32</v>
      </c>
      <c r="C48" s="94" t="s">
        <v>91</v>
      </c>
      <c r="D48" s="95">
        <v>32700</v>
      </c>
      <c r="E48" s="95">
        <v>32700</v>
      </c>
      <c r="F48" s="96" t="str">
        <f t="shared" si="0"/>
        <v>-</v>
      </c>
    </row>
    <row r="49" spans="1:6" ht="52.8" x14ac:dyDescent="0.35">
      <c r="A49" s="31" t="s">
        <v>92</v>
      </c>
      <c r="B49" s="30" t="s">
        <v>32</v>
      </c>
      <c r="C49" s="100" t="s">
        <v>93</v>
      </c>
      <c r="D49" s="101">
        <v>32700</v>
      </c>
      <c r="E49" s="101">
        <v>32700</v>
      </c>
      <c r="F49" s="102" t="str">
        <f t="shared" si="0"/>
        <v>-</v>
      </c>
    </row>
    <row r="50" spans="1:6" ht="43.2" x14ac:dyDescent="0.4">
      <c r="A50" s="24" t="s">
        <v>94</v>
      </c>
      <c r="B50" s="25" t="s">
        <v>32</v>
      </c>
      <c r="C50" s="94" t="s">
        <v>95</v>
      </c>
      <c r="D50" s="95">
        <v>136700</v>
      </c>
      <c r="E50" s="95">
        <v>136700</v>
      </c>
      <c r="F50" s="96" t="str">
        <f t="shared" si="0"/>
        <v>-</v>
      </c>
    </row>
    <row r="51" spans="1:6" ht="22.8" x14ac:dyDescent="0.4">
      <c r="A51" s="24" t="s">
        <v>96</v>
      </c>
      <c r="B51" s="25" t="s">
        <v>32</v>
      </c>
      <c r="C51" s="94" t="s">
        <v>97</v>
      </c>
      <c r="D51" s="95">
        <v>482016</v>
      </c>
      <c r="E51" s="95">
        <v>482016</v>
      </c>
      <c r="F51" s="96" t="str">
        <f t="shared" si="0"/>
        <v>-</v>
      </c>
    </row>
    <row r="52" spans="1:6" ht="63" x14ac:dyDescent="0.35">
      <c r="A52" s="31" t="s">
        <v>98</v>
      </c>
      <c r="B52" s="30" t="s">
        <v>32</v>
      </c>
      <c r="C52" s="100" t="s">
        <v>99</v>
      </c>
      <c r="D52" s="101">
        <v>255600</v>
      </c>
      <c r="E52" s="101">
        <v>255600</v>
      </c>
      <c r="F52" s="102" t="str">
        <f t="shared" si="0"/>
        <v>-</v>
      </c>
    </row>
    <row r="53" spans="1:6" ht="32.4" x14ac:dyDescent="0.35">
      <c r="A53" s="29" t="s">
        <v>100</v>
      </c>
      <c r="B53" s="30" t="s">
        <v>32</v>
      </c>
      <c r="C53" s="100" t="s">
        <v>101</v>
      </c>
      <c r="D53" s="101">
        <v>226416</v>
      </c>
      <c r="E53" s="101">
        <v>226416</v>
      </c>
      <c r="F53" s="102" t="str">
        <f t="shared" si="0"/>
        <v>-</v>
      </c>
    </row>
    <row r="54" spans="1:6" ht="12.75" customHeight="1" x14ac:dyDescent="0.25">
      <c r="A54" s="32"/>
      <c r="B54" s="33"/>
      <c r="C54" s="33"/>
      <c r="D54" s="34"/>
      <c r="E54" s="34"/>
      <c r="F54" s="3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showGridLines="0" topLeftCell="A39" workbookViewId="0">
      <selection activeCell="C13" sqref="C13:F48"/>
    </sheetView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65" t="s">
        <v>102</v>
      </c>
      <c r="B2" s="65"/>
      <c r="C2" s="65"/>
      <c r="D2" s="65"/>
      <c r="E2" s="1"/>
      <c r="F2" s="13" t="s">
        <v>103</v>
      </c>
    </row>
    <row r="3" spans="1:6" ht="13.5" customHeight="1" x14ac:dyDescent="0.25">
      <c r="A3" s="5"/>
      <c r="B3" s="5"/>
      <c r="C3" s="35"/>
      <c r="D3" s="9"/>
      <c r="E3" s="9"/>
      <c r="F3" s="9"/>
    </row>
    <row r="4" spans="1:6" ht="10.199999999999999" customHeight="1" x14ac:dyDescent="0.25">
      <c r="A4" s="83" t="s">
        <v>22</v>
      </c>
      <c r="B4" s="69" t="s">
        <v>23</v>
      </c>
      <c r="C4" s="81" t="s">
        <v>104</v>
      </c>
      <c r="D4" s="72" t="s">
        <v>25</v>
      </c>
      <c r="E4" s="86" t="s">
        <v>26</v>
      </c>
      <c r="F4" s="78" t="s">
        <v>27</v>
      </c>
    </row>
    <row r="5" spans="1:6" ht="5.4" customHeight="1" x14ac:dyDescent="0.25">
      <c r="A5" s="84"/>
      <c r="B5" s="70"/>
      <c r="C5" s="82"/>
      <c r="D5" s="73"/>
      <c r="E5" s="87"/>
      <c r="F5" s="79"/>
    </row>
    <row r="6" spans="1:6" ht="9.6" customHeight="1" x14ac:dyDescent="0.25">
      <c r="A6" s="84"/>
      <c r="B6" s="70"/>
      <c r="C6" s="82"/>
      <c r="D6" s="73"/>
      <c r="E6" s="87"/>
      <c r="F6" s="79"/>
    </row>
    <row r="7" spans="1:6" ht="6" customHeight="1" x14ac:dyDescent="0.25">
      <c r="A7" s="84"/>
      <c r="B7" s="70"/>
      <c r="C7" s="82"/>
      <c r="D7" s="73"/>
      <c r="E7" s="87"/>
      <c r="F7" s="79"/>
    </row>
    <row r="8" spans="1:6" ht="6.6" customHeight="1" x14ac:dyDescent="0.25">
      <c r="A8" s="84"/>
      <c r="B8" s="70"/>
      <c r="C8" s="82"/>
      <c r="D8" s="73"/>
      <c r="E8" s="87"/>
      <c r="F8" s="79"/>
    </row>
    <row r="9" spans="1:6" ht="10.95" customHeight="1" x14ac:dyDescent="0.25">
      <c r="A9" s="84"/>
      <c r="B9" s="70"/>
      <c r="C9" s="82"/>
      <c r="D9" s="73"/>
      <c r="E9" s="87"/>
      <c r="F9" s="79"/>
    </row>
    <row r="10" spans="1:6" ht="4.2" hidden="1" customHeight="1" x14ac:dyDescent="0.25">
      <c r="A10" s="84"/>
      <c r="B10" s="70"/>
      <c r="C10" s="36"/>
      <c r="D10" s="73"/>
      <c r="E10" s="37"/>
      <c r="F10" s="38"/>
    </row>
    <row r="11" spans="1:6" ht="13.2" hidden="1" customHeight="1" x14ac:dyDescent="0.25">
      <c r="A11" s="85"/>
      <c r="B11" s="71"/>
      <c r="C11" s="39"/>
      <c r="D11" s="74"/>
      <c r="E11" s="40"/>
      <c r="F11" s="41"/>
    </row>
    <row r="12" spans="1:6" ht="13.5" customHeight="1" x14ac:dyDescent="0.25">
      <c r="A12" s="18">
        <v>1</v>
      </c>
      <c r="B12" s="19">
        <v>2</v>
      </c>
      <c r="C12" s="20">
        <v>3</v>
      </c>
      <c r="D12" s="21" t="s">
        <v>28</v>
      </c>
      <c r="E12" s="42" t="s">
        <v>29</v>
      </c>
      <c r="F12" s="23" t="s">
        <v>30</v>
      </c>
    </row>
    <row r="13" spans="1:6" ht="21" x14ac:dyDescent="0.4">
      <c r="A13" s="43" t="s">
        <v>105</v>
      </c>
      <c r="B13" s="44" t="s">
        <v>106</v>
      </c>
      <c r="C13" s="107" t="s">
        <v>107</v>
      </c>
      <c r="D13" s="108">
        <v>5509922</v>
      </c>
      <c r="E13" s="109">
        <v>5432557.6299999999</v>
      </c>
      <c r="F13" s="110">
        <f>IF(OR(D13="-",IF(E13="-",0,E13)&gt;=IF(D13="-",0,D13)),"-",IF(D13="-",0,D13)-IF(E13="-",0,E13))</f>
        <v>77364.370000000112</v>
      </c>
    </row>
    <row r="14" spans="1:6" ht="20.399999999999999" x14ac:dyDescent="0.35">
      <c r="A14" s="45" t="s">
        <v>34</v>
      </c>
      <c r="B14" s="46"/>
      <c r="C14" s="111"/>
      <c r="D14" s="112"/>
      <c r="E14" s="113"/>
      <c r="F14" s="114"/>
    </row>
    <row r="15" spans="1:6" ht="22.8" x14ac:dyDescent="0.4">
      <c r="A15" s="43" t="s">
        <v>108</v>
      </c>
      <c r="B15" s="44" t="s">
        <v>106</v>
      </c>
      <c r="C15" s="107" t="s">
        <v>109</v>
      </c>
      <c r="D15" s="108">
        <v>975071</v>
      </c>
      <c r="E15" s="109">
        <v>975071</v>
      </c>
      <c r="F15" s="110" t="str">
        <f t="shared" ref="F15:F46" si="0">IF(OR(D15="-",IF(E15="-",0,E15)&gt;=IF(D15="-",0,D15)),"-",IF(D15="-",0,D15)-IF(E15="-",0,E15))</f>
        <v>-</v>
      </c>
    </row>
    <row r="16" spans="1:6" ht="22.8" x14ac:dyDescent="0.4">
      <c r="A16" s="43" t="s">
        <v>108</v>
      </c>
      <c r="B16" s="44" t="s">
        <v>106</v>
      </c>
      <c r="C16" s="107" t="s">
        <v>110</v>
      </c>
      <c r="D16" s="108">
        <v>96289</v>
      </c>
      <c r="E16" s="109">
        <v>96289</v>
      </c>
      <c r="F16" s="110" t="str">
        <f t="shared" si="0"/>
        <v>-</v>
      </c>
    </row>
    <row r="17" spans="1:6" ht="22.8" x14ac:dyDescent="0.4">
      <c r="A17" s="43" t="s">
        <v>108</v>
      </c>
      <c r="B17" s="44" t="s">
        <v>106</v>
      </c>
      <c r="C17" s="107" t="s">
        <v>111</v>
      </c>
      <c r="D17" s="108">
        <v>323552</v>
      </c>
      <c r="E17" s="109">
        <v>323552</v>
      </c>
      <c r="F17" s="110" t="str">
        <f t="shared" si="0"/>
        <v>-</v>
      </c>
    </row>
    <row r="18" spans="1:6" ht="22.8" x14ac:dyDescent="0.4">
      <c r="A18" s="43" t="s">
        <v>112</v>
      </c>
      <c r="B18" s="44" t="s">
        <v>106</v>
      </c>
      <c r="C18" s="107" t="s">
        <v>113</v>
      </c>
      <c r="D18" s="108">
        <v>585781</v>
      </c>
      <c r="E18" s="109">
        <v>585781</v>
      </c>
      <c r="F18" s="110" t="str">
        <f t="shared" si="0"/>
        <v>-</v>
      </c>
    </row>
    <row r="19" spans="1:6" ht="22.8" x14ac:dyDescent="0.4">
      <c r="A19" s="43" t="s">
        <v>112</v>
      </c>
      <c r="B19" s="44" t="s">
        <v>106</v>
      </c>
      <c r="C19" s="107" t="s">
        <v>114</v>
      </c>
      <c r="D19" s="108">
        <v>204460</v>
      </c>
      <c r="E19" s="109">
        <v>204460</v>
      </c>
      <c r="F19" s="110" t="str">
        <f t="shared" si="0"/>
        <v>-</v>
      </c>
    </row>
    <row r="20" spans="1:6" ht="22.8" x14ac:dyDescent="0.4">
      <c r="A20" s="43" t="s">
        <v>112</v>
      </c>
      <c r="B20" s="44" t="s">
        <v>106</v>
      </c>
      <c r="C20" s="107" t="s">
        <v>115</v>
      </c>
      <c r="D20" s="108">
        <v>238653</v>
      </c>
      <c r="E20" s="109">
        <v>238653</v>
      </c>
      <c r="F20" s="110" t="str">
        <f t="shared" si="0"/>
        <v>-</v>
      </c>
    </row>
    <row r="21" spans="1:6" ht="22.8" x14ac:dyDescent="0.4">
      <c r="A21" s="43" t="s">
        <v>116</v>
      </c>
      <c r="B21" s="44" t="s">
        <v>106</v>
      </c>
      <c r="C21" s="107" t="s">
        <v>117</v>
      </c>
      <c r="D21" s="108">
        <v>369198.55</v>
      </c>
      <c r="E21" s="109">
        <v>316117.34000000003</v>
      </c>
      <c r="F21" s="110">
        <f t="shared" si="0"/>
        <v>53081.209999999963</v>
      </c>
    </row>
    <row r="22" spans="1:6" ht="22.8" x14ac:dyDescent="0.4">
      <c r="A22" s="43" t="s">
        <v>116</v>
      </c>
      <c r="B22" s="44" t="s">
        <v>106</v>
      </c>
      <c r="C22" s="107" t="s">
        <v>118</v>
      </c>
      <c r="D22" s="108">
        <v>268041.68</v>
      </c>
      <c r="E22" s="109">
        <v>263489.02</v>
      </c>
      <c r="F22" s="110">
        <f t="shared" si="0"/>
        <v>4552.6599999999744</v>
      </c>
    </row>
    <row r="23" spans="1:6" ht="22.8" x14ac:dyDescent="0.4">
      <c r="A23" s="43" t="s">
        <v>116</v>
      </c>
      <c r="B23" s="44" t="s">
        <v>106</v>
      </c>
      <c r="C23" s="107" t="s">
        <v>119</v>
      </c>
      <c r="D23" s="108">
        <v>40000</v>
      </c>
      <c r="E23" s="109">
        <v>31000</v>
      </c>
      <c r="F23" s="110">
        <f t="shared" si="0"/>
        <v>9000</v>
      </c>
    </row>
    <row r="24" spans="1:6" ht="22.8" x14ac:dyDescent="0.4">
      <c r="A24" s="43" t="s">
        <v>116</v>
      </c>
      <c r="B24" s="44" t="s">
        <v>106</v>
      </c>
      <c r="C24" s="107" t="s">
        <v>120</v>
      </c>
      <c r="D24" s="108">
        <v>25000</v>
      </c>
      <c r="E24" s="109">
        <v>23800</v>
      </c>
      <c r="F24" s="110">
        <f t="shared" si="0"/>
        <v>1200</v>
      </c>
    </row>
    <row r="25" spans="1:6" ht="22.8" x14ac:dyDescent="0.4">
      <c r="A25" s="43" t="s">
        <v>116</v>
      </c>
      <c r="B25" s="44" t="s">
        <v>106</v>
      </c>
      <c r="C25" s="107" t="s">
        <v>121</v>
      </c>
      <c r="D25" s="108">
        <v>5000</v>
      </c>
      <c r="E25" s="109" t="s">
        <v>45</v>
      </c>
      <c r="F25" s="110">
        <f t="shared" si="0"/>
        <v>5000</v>
      </c>
    </row>
    <row r="26" spans="1:6" ht="63.6" x14ac:dyDescent="0.4">
      <c r="A26" s="43" t="s">
        <v>122</v>
      </c>
      <c r="B26" s="44" t="s">
        <v>106</v>
      </c>
      <c r="C26" s="107" t="s">
        <v>123</v>
      </c>
      <c r="D26" s="108">
        <v>25115</v>
      </c>
      <c r="E26" s="109">
        <v>25115</v>
      </c>
      <c r="F26" s="110" t="str">
        <f t="shared" si="0"/>
        <v>-</v>
      </c>
    </row>
    <row r="27" spans="1:6" ht="63.6" x14ac:dyDescent="0.4">
      <c r="A27" s="43" t="s">
        <v>122</v>
      </c>
      <c r="B27" s="44" t="s">
        <v>106</v>
      </c>
      <c r="C27" s="107" t="s">
        <v>124</v>
      </c>
      <c r="D27" s="108">
        <v>7585</v>
      </c>
      <c r="E27" s="109">
        <v>7585</v>
      </c>
      <c r="F27" s="110" t="str">
        <f t="shared" si="0"/>
        <v>-</v>
      </c>
    </row>
    <row r="28" spans="1:6" ht="53.4" x14ac:dyDescent="0.4">
      <c r="A28" s="43" t="s">
        <v>125</v>
      </c>
      <c r="B28" s="44" t="s">
        <v>106</v>
      </c>
      <c r="C28" s="107" t="s">
        <v>126</v>
      </c>
      <c r="D28" s="108">
        <v>130016</v>
      </c>
      <c r="E28" s="109">
        <v>130016</v>
      </c>
      <c r="F28" s="110" t="str">
        <f t="shared" si="0"/>
        <v>-</v>
      </c>
    </row>
    <row r="29" spans="1:6" ht="33" x14ac:dyDescent="0.4">
      <c r="A29" s="43" t="s">
        <v>127</v>
      </c>
      <c r="B29" s="44" t="s">
        <v>106</v>
      </c>
      <c r="C29" s="107" t="s">
        <v>128</v>
      </c>
      <c r="D29" s="108">
        <v>28735</v>
      </c>
      <c r="E29" s="109">
        <v>28735</v>
      </c>
      <c r="F29" s="110" t="str">
        <f t="shared" si="0"/>
        <v>-</v>
      </c>
    </row>
    <row r="30" spans="1:6" ht="33" x14ac:dyDescent="0.4">
      <c r="A30" s="43" t="s">
        <v>127</v>
      </c>
      <c r="B30" s="44" t="s">
        <v>106</v>
      </c>
      <c r="C30" s="107" t="s">
        <v>129</v>
      </c>
      <c r="D30" s="108">
        <v>8665</v>
      </c>
      <c r="E30" s="109">
        <v>8665</v>
      </c>
      <c r="F30" s="110" t="str">
        <f t="shared" si="0"/>
        <v>-</v>
      </c>
    </row>
    <row r="31" spans="1:6" ht="43.2" x14ac:dyDescent="0.4">
      <c r="A31" s="43" t="s">
        <v>130</v>
      </c>
      <c r="B31" s="44" t="s">
        <v>106</v>
      </c>
      <c r="C31" s="107" t="s">
        <v>131</v>
      </c>
      <c r="D31" s="108">
        <v>196300</v>
      </c>
      <c r="E31" s="109">
        <v>196300</v>
      </c>
      <c r="F31" s="110" t="str">
        <f t="shared" si="0"/>
        <v>-</v>
      </c>
    </row>
    <row r="32" spans="1:6" ht="43.2" x14ac:dyDescent="0.4">
      <c r="A32" s="43" t="s">
        <v>130</v>
      </c>
      <c r="B32" s="44" t="s">
        <v>106</v>
      </c>
      <c r="C32" s="107" t="s">
        <v>132</v>
      </c>
      <c r="D32" s="108">
        <v>59300</v>
      </c>
      <c r="E32" s="109">
        <v>59300</v>
      </c>
      <c r="F32" s="110" t="str">
        <f t="shared" si="0"/>
        <v>-</v>
      </c>
    </row>
    <row r="33" spans="1:6" ht="33" x14ac:dyDescent="0.4">
      <c r="A33" s="43" t="s">
        <v>133</v>
      </c>
      <c r="B33" s="44" t="s">
        <v>106</v>
      </c>
      <c r="C33" s="107" t="s">
        <v>134</v>
      </c>
      <c r="D33" s="108">
        <v>2000</v>
      </c>
      <c r="E33" s="109">
        <v>2000</v>
      </c>
      <c r="F33" s="110" t="str">
        <f t="shared" si="0"/>
        <v>-</v>
      </c>
    </row>
    <row r="34" spans="1:6" ht="33" x14ac:dyDescent="0.4">
      <c r="A34" s="43" t="s">
        <v>135</v>
      </c>
      <c r="B34" s="44" t="s">
        <v>106</v>
      </c>
      <c r="C34" s="107" t="s">
        <v>136</v>
      </c>
      <c r="D34" s="108">
        <v>600</v>
      </c>
      <c r="E34" s="109">
        <v>600</v>
      </c>
      <c r="F34" s="110" t="str">
        <f t="shared" si="0"/>
        <v>-</v>
      </c>
    </row>
    <row r="35" spans="1:6" ht="33" x14ac:dyDescent="0.4">
      <c r="A35" s="43" t="s">
        <v>137</v>
      </c>
      <c r="B35" s="44" t="s">
        <v>106</v>
      </c>
      <c r="C35" s="107" t="s">
        <v>138</v>
      </c>
      <c r="D35" s="108">
        <v>59000</v>
      </c>
      <c r="E35" s="109">
        <v>59000</v>
      </c>
      <c r="F35" s="110" t="str">
        <f t="shared" si="0"/>
        <v>-</v>
      </c>
    </row>
    <row r="36" spans="1:6" ht="22.8" x14ac:dyDescent="0.4">
      <c r="A36" s="43" t="s">
        <v>139</v>
      </c>
      <c r="B36" s="44" t="s">
        <v>106</v>
      </c>
      <c r="C36" s="107" t="s">
        <v>140</v>
      </c>
      <c r="D36" s="108">
        <v>6225</v>
      </c>
      <c r="E36" s="109">
        <v>5694.7</v>
      </c>
      <c r="F36" s="110">
        <f t="shared" si="0"/>
        <v>530.30000000000018</v>
      </c>
    </row>
    <row r="37" spans="1:6" ht="33" x14ac:dyDescent="0.4">
      <c r="A37" s="43" t="s">
        <v>141</v>
      </c>
      <c r="B37" s="44" t="s">
        <v>106</v>
      </c>
      <c r="C37" s="107" t="s">
        <v>142</v>
      </c>
      <c r="D37" s="108">
        <v>98448</v>
      </c>
      <c r="E37" s="109">
        <v>98448</v>
      </c>
      <c r="F37" s="110" t="str">
        <f t="shared" si="0"/>
        <v>-</v>
      </c>
    </row>
    <row r="38" spans="1:6" ht="33" x14ac:dyDescent="0.4">
      <c r="A38" s="43" t="s">
        <v>141</v>
      </c>
      <c r="B38" s="44" t="s">
        <v>106</v>
      </c>
      <c r="C38" s="107" t="s">
        <v>143</v>
      </c>
      <c r="D38" s="108">
        <v>29732</v>
      </c>
      <c r="E38" s="109">
        <v>29732</v>
      </c>
      <c r="F38" s="110" t="str">
        <f t="shared" si="0"/>
        <v>-</v>
      </c>
    </row>
    <row r="39" spans="1:6" ht="33" x14ac:dyDescent="0.4">
      <c r="A39" s="43" t="s">
        <v>141</v>
      </c>
      <c r="B39" s="44" t="s">
        <v>106</v>
      </c>
      <c r="C39" s="107" t="s">
        <v>144</v>
      </c>
      <c r="D39" s="108">
        <v>8520</v>
      </c>
      <c r="E39" s="109">
        <v>8520</v>
      </c>
      <c r="F39" s="110" t="str">
        <f t="shared" si="0"/>
        <v>-</v>
      </c>
    </row>
    <row r="40" spans="1:6" ht="21" x14ac:dyDescent="0.4">
      <c r="A40" s="43" t="s">
        <v>145</v>
      </c>
      <c r="B40" s="44" t="s">
        <v>106</v>
      </c>
      <c r="C40" s="107" t="s">
        <v>146</v>
      </c>
      <c r="D40" s="108">
        <v>1775</v>
      </c>
      <c r="E40" s="109">
        <v>1775</v>
      </c>
      <c r="F40" s="110" t="str">
        <f t="shared" si="0"/>
        <v>-</v>
      </c>
    </row>
    <row r="41" spans="1:6" ht="22.8" x14ac:dyDescent="0.4">
      <c r="A41" s="43" t="s">
        <v>147</v>
      </c>
      <c r="B41" s="44" t="s">
        <v>106</v>
      </c>
      <c r="C41" s="107" t="s">
        <v>148</v>
      </c>
      <c r="D41" s="108">
        <v>949000</v>
      </c>
      <c r="E41" s="109">
        <v>948999.8</v>
      </c>
      <c r="F41" s="110">
        <f t="shared" si="0"/>
        <v>0.19999999995343387</v>
      </c>
    </row>
    <row r="42" spans="1:6" ht="22.8" x14ac:dyDescent="0.4">
      <c r="A42" s="43" t="s">
        <v>149</v>
      </c>
      <c r="B42" s="44" t="s">
        <v>106</v>
      </c>
      <c r="C42" s="107" t="s">
        <v>150</v>
      </c>
      <c r="D42" s="108">
        <v>8106.29</v>
      </c>
      <c r="E42" s="109">
        <v>8106.29</v>
      </c>
      <c r="F42" s="110" t="str">
        <f t="shared" si="0"/>
        <v>-</v>
      </c>
    </row>
    <row r="43" spans="1:6" ht="21" x14ac:dyDescent="0.4">
      <c r="A43" s="43" t="s">
        <v>151</v>
      </c>
      <c r="B43" s="44" t="s">
        <v>106</v>
      </c>
      <c r="C43" s="107" t="s">
        <v>152</v>
      </c>
      <c r="D43" s="108">
        <v>4000</v>
      </c>
      <c r="E43" s="109" t="s">
        <v>45</v>
      </c>
      <c r="F43" s="110">
        <f t="shared" si="0"/>
        <v>4000</v>
      </c>
    </row>
    <row r="44" spans="1:6" ht="21" x14ac:dyDescent="0.4">
      <c r="A44" s="43" t="s">
        <v>151</v>
      </c>
      <c r="B44" s="44" t="s">
        <v>106</v>
      </c>
      <c r="C44" s="107" t="s">
        <v>153</v>
      </c>
      <c r="D44" s="108">
        <v>220553.48</v>
      </c>
      <c r="E44" s="109">
        <v>220553.48</v>
      </c>
      <c r="F44" s="110" t="str">
        <f t="shared" si="0"/>
        <v>-</v>
      </c>
    </row>
    <row r="45" spans="1:6" ht="43.2" x14ac:dyDescent="0.4">
      <c r="A45" s="43" t="s">
        <v>154</v>
      </c>
      <c r="B45" s="44" t="s">
        <v>106</v>
      </c>
      <c r="C45" s="107" t="s">
        <v>155</v>
      </c>
      <c r="D45" s="108">
        <v>345600</v>
      </c>
      <c r="E45" s="109">
        <v>345600</v>
      </c>
      <c r="F45" s="110" t="str">
        <f t="shared" si="0"/>
        <v>-</v>
      </c>
    </row>
    <row r="46" spans="1:6" ht="22.8" x14ac:dyDescent="0.4">
      <c r="A46" s="43" t="s">
        <v>156</v>
      </c>
      <c r="B46" s="44" t="s">
        <v>106</v>
      </c>
      <c r="C46" s="107" t="s">
        <v>157</v>
      </c>
      <c r="D46" s="108">
        <v>189600</v>
      </c>
      <c r="E46" s="109">
        <v>189600</v>
      </c>
      <c r="F46" s="110" t="str">
        <f t="shared" si="0"/>
        <v>-</v>
      </c>
    </row>
    <row r="47" spans="1:6" ht="9" customHeight="1" x14ac:dyDescent="0.35">
      <c r="A47" s="47"/>
      <c r="B47" s="48"/>
      <c r="C47" s="115"/>
      <c r="D47" s="116"/>
      <c r="E47" s="117"/>
      <c r="F47" s="117"/>
    </row>
    <row r="48" spans="1:6" ht="19.8" customHeight="1" x14ac:dyDescent="0.35">
      <c r="A48" s="49" t="s">
        <v>158</v>
      </c>
      <c r="B48" s="50" t="s">
        <v>159</v>
      </c>
      <c r="C48" s="118" t="s">
        <v>107</v>
      </c>
      <c r="D48" s="119">
        <v>-3350.86</v>
      </c>
      <c r="E48" s="119">
        <v>743901.96</v>
      </c>
      <c r="F48" s="120" t="s">
        <v>160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activeCell="D12" sqref="D12:F26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88" t="s">
        <v>161</v>
      </c>
      <c r="B1" s="88"/>
      <c r="C1" s="88"/>
      <c r="D1" s="88"/>
      <c r="E1" s="88"/>
      <c r="F1" s="88"/>
    </row>
    <row r="2" spans="1:6" ht="13.2" customHeight="1" x14ac:dyDescent="0.25">
      <c r="A2" s="65" t="s">
        <v>162</v>
      </c>
      <c r="B2" s="65"/>
      <c r="C2" s="65"/>
      <c r="D2" s="65"/>
      <c r="E2" s="65"/>
      <c r="F2" s="65"/>
    </row>
    <row r="3" spans="1:6" ht="9" customHeight="1" x14ac:dyDescent="0.25">
      <c r="A3" s="5"/>
      <c r="B3" s="51"/>
      <c r="C3" s="35"/>
      <c r="D3" s="9"/>
      <c r="E3" s="9"/>
      <c r="F3" s="35"/>
    </row>
    <row r="4" spans="1:6" ht="13.95" customHeight="1" x14ac:dyDescent="0.25">
      <c r="A4" s="75" t="s">
        <v>22</v>
      </c>
      <c r="B4" s="69" t="s">
        <v>23</v>
      </c>
      <c r="C4" s="81" t="s">
        <v>163</v>
      </c>
      <c r="D4" s="72" t="s">
        <v>25</v>
      </c>
      <c r="E4" s="72" t="s">
        <v>26</v>
      </c>
      <c r="F4" s="78" t="s">
        <v>27</v>
      </c>
    </row>
    <row r="5" spans="1:6" ht="4.95" customHeight="1" x14ac:dyDescent="0.25">
      <c r="A5" s="76"/>
      <c r="B5" s="70"/>
      <c r="C5" s="82"/>
      <c r="D5" s="73"/>
      <c r="E5" s="73"/>
      <c r="F5" s="79"/>
    </row>
    <row r="6" spans="1:6" ht="6" customHeight="1" x14ac:dyDescent="0.25">
      <c r="A6" s="76"/>
      <c r="B6" s="70"/>
      <c r="C6" s="82"/>
      <c r="D6" s="73"/>
      <c r="E6" s="73"/>
      <c r="F6" s="79"/>
    </row>
    <row r="7" spans="1:6" ht="4.95" customHeight="1" x14ac:dyDescent="0.25">
      <c r="A7" s="76"/>
      <c r="B7" s="70"/>
      <c r="C7" s="82"/>
      <c r="D7" s="73"/>
      <c r="E7" s="73"/>
      <c r="F7" s="79"/>
    </row>
    <row r="8" spans="1:6" ht="6" customHeight="1" x14ac:dyDescent="0.25">
      <c r="A8" s="76"/>
      <c r="B8" s="70"/>
      <c r="C8" s="82"/>
      <c r="D8" s="73"/>
      <c r="E8" s="73"/>
      <c r="F8" s="79"/>
    </row>
    <row r="9" spans="1:6" ht="6" customHeight="1" x14ac:dyDescent="0.25">
      <c r="A9" s="76"/>
      <c r="B9" s="70"/>
      <c r="C9" s="82"/>
      <c r="D9" s="73"/>
      <c r="E9" s="73"/>
      <c r="F9" s="79"/>
    </row>
    <row r="10" spans="1:6" ht="18" customHeight="1" x14ac:dyDescent="0.25">
      <c r="A10" s="77"/>
      <c r="B10" s="71"/>
      <c r="C10" s="89"/>
      <c r="D10" s="74"/>
      <c r="E10" s="74"/>
      <c r="F10" s="80"/>
    </row>
    <row r="11" spans="1:6" ht="13.5" customHeight="1" x14ac:dyDescent="0.25">
      <c r="A11" s="18">
        <v>1</v>
      </c>
      <c r="B11" s="19">
        <v>2</v>
      </c>
      <c r="C11" s="20">
        <v>3</v>
      </c>
      <c r="D11" s="21" t="s">
        <v>28</v>
      </c>
      <c r="E11" s="42" t="s">
        <v>29</v>
      </c>
      <c r="F11" s="23" t="s">
        <v>30</v>
      </c>
    </row>
    <row r="12" spans="1:6" ht="21.6" x14ac:dyDescent="0.3">
      <c r="A12" s="52" t="s">
        <v>164</v>
      </c>
      <c r="B12" s="25" t="s">
        <v>165</v>
      </c>
      <c r="C12" s="53" t="s">
        <v>107</v>
      </c>
      <c r="D12" s="90">
        <v>3350.86</v>
      </c>
      <c r="E12" s="90">
        <v>-743901.96</v>
      </c>
      <c r="F12" s="91">
        <v>747252.82</v>
      </c>
    </row>
    <row r="13" spans="1:6" ht="17.399999999999999" x14ac:dyDescent="0.3">
      <c r="A13" s="54" t="s">
        <v>34</v>
      </c>
      <c r="B13" s="55"/>
      <c r="C13" s="56"/>
      <c r="D13" s="121"/>
      <c r="E13" s="121"/>
      <c r="F13" s="122"/>
    </row>
    <row r="14" spans="1:6" ht="17.399999999999999" x14ac:dyDescent="0.3">
      <c r="A14" s="43" t="s">
        <v>166</v>
      </c>
      <c r="B14" s="57" t="s">
        <v>167</v>
      </c>
      <c r="C14" s="58" t="s">
        <v>107</v>
      </c>
      <c r="D14" s="105" t="s">
        <v>45</v>
      </c>
      <c r="E14" s="105" t="s">
        <v>45</v>
      </c>
      <c r="F14" s="106" t="s">
        <v>45</v>
      </c>
    </row>
    <row r="15" spans="1:6" ht="17.399999999999999" x14ac:dyDescent="0.3">
      <c r="A15" s="54" t="s">
        <v>168</v>
      </c>
      <c r="B15" s="55"/>
      <c r="C15" s="56"/>
      <c r="D15" s="121"/>
      <c r="E15" s="121"/>
      <c r="F15" s="122"/>
    </row>
    <row r="16" spans="1:6" ht="17.399999999999999" x14ac:dyDescent="0.3">
      <c r="A16" s="43" t="s">
        <v>169</v>
      </c>
      <c r="B16" s="57" t="s">
        <v>170</v>
      </c>
      <c r="C16" s="58" t="s">
        <v>107</v>
      </c>
      <c r="D16" s="105" t="s">
        <v>45</v>
      </c>
      <c r="E16" s="105" t="s">
        <v>45</v>
      </c>
      <c r="F16" s="106" t="s">
        <v>45</v>
      </c>
    </row>
    <row r="17" spans="1:6" ht="17.399999999999999" x14ac:dyDescent="0.3">
      <c r="A17" s="54" t="s">
        <v>168</v>
      </c>
      <c r="B17" s="55"/>
      <c r="C17" s="56"/>
      <c r="D17" s="121"/>
      <c r="E17" s="121"/>
      <c r="F17" s="122"/>
    </row>
    <row r="18" spans="1:6" ht="17.399999999999999" x14ac:dyDescent="0.3">
      <c r="A18" s="52" t="s">
        <v>171</v>
      </c>
      <c r="B18" s="25" t="s">
        <v>172</v>
      </c>
      <c r="C18" s="53" t="s">
        <v>173</v>
      </c>
      <c r="D18" s="90">
        <v>3350.86</v>
      </c>
      <c r="E18" s="90">
        <v>-743901.96</v>
      </c>
      <c r="F18" s="91">
        <v>747252.82</v>
      </c>
    </row>
    <row r="19" spans="1:6" ht="21.6" x14ac:dyDescent="0.3">
      <c r="A19" s="52" t="s">
        <v>174</v>
      </c>
      <c r="B19" s="25" t="s">
        <v>172</v>
      </c>
      <c r="C19" s="53" t="s">
        <v>175</v>
      </c>
      <c r="D19" s="90">
        <v>3350.86</v>
      </c>
      <c r="E19" s="90">
        <v>-743901.96</v>
      </c>
      <c r="F19" s="91">
        <v>747252.82</v>
      </c>
    </row>
    <row r="20" spans="1:6" ht="17.399999999999999" x14ac:dyDescent="0.3">
      <c r="A20" s="52" t="s">
        <v>176</v>
      </c>
      <c r="B20" s="25" t="s">
        <v>177</v>
      </c>
      <c r="C20" s="53" t="s">
        <v>178</v>
      </c>
      <c r="D20" s="90">
        <v>-5506571.1399999997</v>
      </c>
      <c r="E20" s="90">
        <v>-6241294.8899999997</v>
      </c>
      <c r="F20" s="91" t="s">
        <v>160</v>
      </c>
    </row>
    <row r="21" spans="1:6" ht="21.6" x14ac:dyDescent="0.3">
      <c r="A21" s="52" t="s">
        <v>179</v>
      </c>
      <c r="B21" s="25" t="s">
        <v>177</v>
      </c>
      <c r="C21" s="53" t="s">
        <v>180</v>
      </c>
      <c r="D21" s="90">
        <v>-5506571.1399999997</v>
      </c>
      <c r="E21" s="90">
        <v>-6241294.8899999997</v>
      </c>
      <c r="F21" s="91" t="s">
        <v>160</v>
      </c>
    </row>
    <row r="22" spans="1:6" ht="21.6" x14ac:dyDescent="0.3">
      <c r="A22" s="29" t="s">
        <v>181</v>
      </c>
      <c r="B22" s="30" t="s">
        <v>177</v>
      </c>
      <c r="C22" s="59" t="s">
        <v>182</v>
      </c>
      <c r="D22" s="92" t="s">
        <v>45</v>
      </c>
      <c r="E22" s="92">
        <v>-6241294.8899999997</v>
      </c>
      <c r="F22" s="93" t="s">
        <v>160</v>
      </c>
    </row>
    <row r="23" spans="1:6" ht="21.6" x14ac:dyDescent="0.3">
      <c r="A23" s="29" t="s">
        <v>183</v>
      </c>
      <c r="B23" s="30" t="s">
        <v>177</v>
      </c>
      <c r="C23" s="59" t="s">
        <v>184</v>
      </c>
      <c r="D23" s="92">
        <v>-5506571.1399999997</v>
      </c>
      <c r="E23" s="92" t="s">
        <v>45</v>
      </c>
      <c r="F23" s="93" t="s">
        <v>160</v>
      </c>
    </row>
    <row r="24" spans="1:6" ht="17.399999999999999" x14ac:dyDescent="0.3">
      <c r="A24" s="52" t="s">
        <v>185</v>
      </c>
      <c r="B24" s="25" t="s">
        <v>186</v>
      </c>
      <c r="C24" s="53" t="s">
        <v>187</v>
      </c>
      <c r="D24" s="90">
        <v>5509922</v>
      </c>
      <c r="E24" s="90">
        <v>5497392.9299999997</v>
      </c>
      <c r="F24" s="91" t="s">
        <v>160</v>
      </c>
    </row>
    <row r="25" spans="1:6" ht="21.6" x14ac:dyDescent="0.3">
      <c r="A25" s="29" t="s">
        <v>188</v>
      </c>
      <c r="B25" s="30" t="s">
        <v>186</v>
      </c>
      <c r="C25" s="59" t="s">
        <v>189</v>
      </c>
      <c r="D25" s="92" t="s">
        <v>45</v>
      </c>
      <c r="E25" s="92">
        <v>5497392.9299999997</v>
      </c>
      <c r="F25" s="93" t="s">
        <v>160</v>
      </c>
    </row>
    <row r="26" spans="1:6" ht="21.6" x14ac:dyDescent="0.3">
      <c r="A26" s="29" t="s">
        <v>190</v>
      </c>
      <c r="B26" s="30" t="s">
        <v>186</v>
      </c>
      <c r="C26" s="59" t="s">
        <v>191</v>
      </c>
      <c r="D26" s="92">
        <v>5509922</v>
      </c>
      <c r="E26" s="92" t="s">
        <v>45</v>
      </c>
      <c r="F26" s="93" t="s">
        <v>160</v>
      </c>
    </row>
    <row r="27" spans="1:6" ht="12.75" customHeight="1" x14ac:dyDescent="0.25">
      <c r="A27" s="60"/>
      <c r="B27" s="61"/>
      <c r="C27" s="62"/>
      <c r="D27" s="63"/>
      <c r="E27" s="63"/>
      <c r="F27" s="64"/>
    </row>
    <row r="38" spans="1:6" ht="13.2" x14ac:dyDescent="0.25"/>
    <row r="39" spans="1:6" ht="12.75" customHeight="1" x14ac:dyDescent="0.25">
      <c r="A39" s="11" t="s">
        <v>192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193</v>
      </c>
      <c r="B1" t="s">
        <v>29</v>
      </c>
    </row>
    <row r="2" spans="1:2" x14ac:dyDescent="0.25">
      <c r="A2" t="s">
        <v>194</v>
      </c>
      <c r="B2" t="s">
        <v>195</v>
      </c>
    </row>
    <row r="3" spans="1:2" x14ac:dyDescent="0.25">
      <c r="A3" t="s">
        <v>196</v>
      </c>
      <c r="B3" t="s">
        <v>6</v>
      </c>
    </row>
    <row r="4" spans="1:2" x14ac:dyDescent="0.25">
      <c r="A4" t="s">
        <v>197</v>
      </c>
      <c r="B4" t="s">
        <v>198</v>
      </c>
    </row>
    <row r="5" spans="1:2" x14ac:dyDescent="0.25">
      <c r="A5" t="s">
        <v>199</v>
      </c>
      <c r="B5" t="s">
        <v>200</v>
      </c>
    </row>
    <row r="6" spans="1:2" x14ac:dyDescent="0.25">
      <c r="A6" t="s">
        <v>201</v>
      </c>
      <c r="B6" t="s">
        <v>20</v>
      </c>
    </row>
    <row r="7" spans="1:2" x14ac:dyDescent="0.25">
      <c r="A7" t="s">
        <v>202</v>
      </c>
      <c r="B7" t="s">
        <v>20</v>
      </c>
    </row>
    <row r="8" spans="1:2" x14ac:dyDescent="0.25">
      <c r="A8" t="s">
        <v>203</v>
      </c>
      <c r="B8" t="s">
        <v>204</v>
      </c>
    </row>
    <row r="9" spans="1:2" x14ac:dyDescent="0.25">
      <c r="A9" t="s">
        <v>205</v>
      </c>
      <c r="B9" t="s">
        <v>18</v>
      </c>
    </row>
    <row r="10" spans="1:2" x14ac:dyDescent="0.25">
      <c r="A10" t="s">
        <v>206</v>
      </c>
      <c r="B10" t="s">
        <v>200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rep:2.56.0.260 (p5)</dc:description>
  <cp:lastModifiedBy>HP Core I5</cp:lastModifiedBy>
  <cp:lastPrinted>2025-01-09T10:29:08Z</cp:lastPrinted>
  <dcterms:modified xsi:type="dcterms:W3CDTF">2025-01-09T10:30:02Z</dcterms:modified>
</cp:coreProperties>
</file>