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5 год\ОТЧЕТ ИСПОЛНЕНИЕ БЮДЖЕТА\"/>
    </mc:Choice>
  </mc:AlternateContent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Расходы!$F$38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Расходы!$A$39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</calcChain>
</file>

<file path=xl/sharedStrings.xml><?xml version="1.0" encoding="utf-8"?>
<sst xmlns="http://schemas.openxmlformats.org/spreadsheetml/2006/main" count="308" uniqueCount="178">
  <si>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</si>
  <si>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</si>
  <si>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</si>
  <si>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</si>
  <si>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</si>
  <si>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2025 г.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</si>
  <si>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</si>
  <si>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</si>
  <si>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</si>
  <si>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</si>
  <si>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</si>
  <si>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</si>
  <si>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</si>
  <si>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</si>
  <si>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ЦАРЕВЩИНСКИЙ СЕЛЬСОВЕТ МУНИЦИПАЛЬНОГО РАЙОНА МОКШАНСКИЙ РАЙОН ПЕНЗЕНСКОЙ ОБЛАСТИ</t>
  </si>
  <si>
    <t>Царевщинский сельсовет</t>
  </si>
  <si>
    <t>Единица измерения: руб.</t>
  </si>
  <si>
    <t>901</t>
  </si>
  <si>
    <t>56645422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</si>
  <si>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</si>
  <si>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</si>
  <si>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</si>
  <si>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</si>
  <si>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</si>
  <si>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</si>
  <si>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</si>
  <si>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</si>
  <si>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</si>
  <si>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</si>
  <si>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</si>
  <si>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</si>
  <si>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</si>
  <si>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</si>
  <si>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</si>
  <si>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</si>
  <si>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</si>
  <si>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</si>
  <si>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</si>
  <si>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</si>
  <si>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</si>
  <si>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</si>
  <si>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</si>
  <si>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</si>
  <si>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</si>
  <si>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</si>
  <si>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</si>
  <si>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</si>
  <si>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</si>
  <si>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</si>
  <si>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</si>
  <si>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</si>
  <si>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</si>
  <si>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</si>
  <si>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</si>
  <si>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</si>
  <si>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</si>
  <si>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</si>
  <si>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</si>
  <si>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</si>
  <si>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</si>
  <si>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</si>
  <si>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</si>
  <si>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</si>
  <si>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</si>
  <si>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</si>
  <si>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</si>
  <si>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</si>
  <si>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</si>
  <si>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</si>
  <si>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</si>
  <si>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</si>
  <si>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</si>
  <si>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</si>
  <si>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</si>
  <si>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</si>
  <si>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</si>
  <si>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</si>
  <si>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</si>
  <si>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</si>
  <si>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</si>
  <si>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</si>
  <si>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</si>
  <si>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</si>
  <si>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</si>
  <si>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</si>
  <si>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</si>
  <si>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</si>
  <si>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</si>
  <si>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</si>
  <si>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</si>
  <si>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</si>
  <si>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</si>
  <si>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</si>
  <si>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</si>
  <si>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</si>
  <si>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</si>
  <si>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</si>
  <si>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</si>
  <si>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</si>
  <si>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</si>
  <si>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</si>
  <si>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</si>
  <si>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</si>
  <si>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</si>
  <si>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</si>
  <si>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</si>
  <si>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</si>
  <si>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</si>
  <si>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</si>
  <si>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</si>
  <si>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</si>
  <si>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</si>
  <si>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</si>
  <si>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</si>
  <si>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</si>
  <si>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</si>
  <si>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Содержание сети автомобильных дорог общего пользования и искусственных сооружений на них в границах населенных пунктов поселения</t>
  </si>
  <si>
    <t xml:space="preserve">901 0409 011019Д150 244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</si>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</sst>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2217420</xdr:colOff>
      <xdr:row>30</xdr:row>
      <xdr:rowOff>45720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869180"/>
          <a:ext cx="5501640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2217420</xdr:colOff>
      <xdr:row>34</xdr:row>
      <xdr:rowOff>68580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425440"/>
          <a:ext cx="5501640" cy="47244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2217420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80760"/>
          <a:ext cx="550164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workbookViewId="0"/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90"/>
      <c r="B1" s="90"/>
      <c r="C1" s="90"/>
      <c r="D1" s="90"/>
      <c r="E1" s="2"/>
      <c r="F1" s="2"/>
    </row>
    <row r="2" spans="1:6" ht="16.95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/>
    </row>
    <row r="6" spans="1:6" ht="36.9" customHeight="1" x14ac:dyDescent="0.25">
      <c r="A6" s="12" t="s">
        <v>8</v>
      </c>
      <c r="B6" s="92" t="s">
        <v>14</v>
      </c>
      <c r="C6" s="93"/>
      <c r="D6" s="93"/>
      <c r="E6" s="3" t="s">
        <v>9</v>
      </c>
      <c r="F6" s="11" t="s">
        <v>17</v>
      </c>
    </row>
    <row r="7" spans="1:6" ht="13.2" x14ac:dyDescent="0.25">
      <c r="A7" s="12" t="s">
        <v>10</v>
      </c>
      <c r="B7" s="94" t="s">
        <v>15</v>
      </c>
      <c r="C7" s="94"/>
      <c r="D7" s="94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2" customHeight="1" x14ac:dyDescent="0.25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5">
      <c r="A12" s="102"/>
      <c r="B12" s="96"/>
      <c r="C12" s="96"/>
      <c r="D12" s="99"/>
      <c r="E12" s="99"/>
      <c r="F12" s="105"/>
    </row>
    <row r="13" spans="1:6" ht="3" customHeight="1" x14ac:dyDescent="0.25">
      <c r="A13" s="102"/>
      <c r="B13" s="96"/>
      <c r="C13" s="96"/>
      <c r="D13" s="99"/>
      <c r="E13" s="99"/>
      <c r="F13" s="105"/>
    </row>
    <row r="14" spans="1:6" ht="3" customHeight="1" x14ac:dyDescent="0.25">
      <c r="A14" s="102"/>
      <c r="B14" s="96"/>
      <c r="C14" s="96"/>
      <c r="D14" s="99"/>
      <c r="E14" s="99"/>
      <c r="F14" s="105"/>
    </row>
    <row r="15" spans="1:6" ht="3" customHeight="1" x14ac:dyDescent="0.25">
      <c r="A15" s="102"/>
      <c r="B15" s="96"/>
      <c r="C15" s="96"/>
      <c r="D15" s="99"/>
      <c r="E15" s="99"/>
      <c r="F15" s="105"/>
    </row>
    <row r="16" spans="1:6" ht="3" customHeight="1" x14ac:dyDescent="0.25">
      <c r="A16" s="102"/>
      <c r="B16" s="96"/>
      <c r="C16" s="96"/>
      <c r="D16" s="99"/>
      <c r="E16" s="99"/>
      <c r="F16" s="105"/>
    </row>
    <row r="17" spans="1:6" ht="23.4" customHeight="1" x14ac:dyDescent="0.25">
      <c r="A17" s="103"/>
      <c r="B17" s="97"/>
      <c r="C17" s="97"/>
      <c r="D17" s="100"/>
      <c r="E17" s="100"/>
      <c r="F17" s="106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6319592</v>
      </c>
      <c r="E19" s="28">
        <v>1198145.0900000001</v>
      </c>
      <c r="F19" s="29">
        <f>IF(OR(D19="-",IF(E19="-",0,E19)&gt;=IF(D19="-",0,D19)),"-",IF(D19="-",0,D19)-IF(E19="-",0,E19))</f>
        <v>5121446.91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74" x14ac:dyDescent="0.25">
      <c r="A21" s="35" t="s">
        <v>34</v>
      </c>
      <c r="B21" s="26" t="s">
        <v>31</v>
      </c>
      <c r="C21" s="27" t="s">
        <v>35</v>
      </c>
      <c r="D21" s="28">
        <v>182000</v>
      </c>
      <c r="E21" s="28">
        <v>24996.54</v>
      </c>
      <c r="F21" s="29">
        <f t="shared" ref="F21:F46" si="0">IF(OR(D21="-",IF(E21="-",0,E21)&gt;=IF(D21="-",0,D21)),"-",IF(D21="-",0,D21)-IF(E21="-",0,E21))</f>
        <v>157003.46</v>
      </c>
    </row>
    <row r="22" spans="1:6" ht="174" x14ac:dyDescent="0.25">
      <c r="A22" s="41" t="s">
        <v>36</v>
      </c>
      <c r="B22" s="37" t="s">
        <v>31</v>
      </c>
      <c r="C22" s="38" t="s">
        <v>37</v>
      </c>
      <c r="D22" s="39">
        <v>182000</v>
      </c>
      <c r="E22" s="39">
        <v>24996.54</v>
      </c>
      <c r="F22" s="40">
        <f t="shared" si="0"/>
        <v>157003.46</v>
      </c>
    </row>
    <row r="23" spans="1:6" ht="112.8" x14ac:dyDescent="0.25">
      <c r="A23" s="35" t="s">
        <v>38</v>
      </c>
      <c r="B23" s="26" t="s">
        <v>31</v>
      </c>
      <c r="C23" s="27" t="s">
        <v>39</v>
      </c>
      <c r="D23" s="28">
        <v>2000</v>
      </c>
      <c r="E23" s="28" t="s">
        <v>40</v>
      </c>
      <c r="F23" s="29">
        <f t="shared" si="0"/>
        <v>2000</v>
      </c>
    </row>
    <row r="24" spans="1:6" ht="123" x14ac:dyDescent="0.25">
      <c r="A24" s="41" t="s">
        <v>41</v>
      </c>
      <c r="B24" s="37" t="s">
        <v>31</v>
      </c>
      <c r="C24" s="38" t="s">
        <v>42</v>
      </c>
      <c r="D24" s="39">
        <v>2000</v>
      </c>
      <c r="E24" s="39" t="s">
        <v>40</v>
      </c>
      <c r="F24" s="40">
        <f t="shared" si="0"/>
        <v>2000</v>
      </c>
    </row>
    <row r="25" spans="1:6" ht="92.4" x14ac:dyDescent="0.25">
      <c r="A25" s="35" t="s">
        <v>43</v>
      </c>
      <c r="B25" s="26" t="s">
        <v>31</v>
      </c>
      <c r="C25" s="27" t="s">
        <v>44</v>
      </c>
      <c r="D25" s="28">
        <v>530100</v>
      </c>
      <c r="E25" s="28">
        <v>52298.14</v>
      </c>
      <c r="F25" s="29">
        <f t="shared" si="0"/>
        <v>477801.86</v>
      </c>
    </row>
    <row r="26" spans="1:6" ht="102.6" x14ac:dyDescent="0.25">
      <c r="A26" s="35" t="s">
        <v>45</v>
      </c>
      <c r="B26" s="26" t="s">
        <v>31</v>
      </c>
      <c r="C26" s="27" t="s">
        <v>46</v>
      </c>
      <c r="D26" s="28">
        <v>2400</v>
      </c>
      <c r="E26" s="28">
        <v>320.43</v>
      </c>
      <c r="F26" s="29">
        <f t="shared" si="0"/>
        <v>2079.5700000000002</v>
      </c>
    </row>
    <row r="27" spans="1:6" ht="92.4" x14ac:dyDescent="0.25">
      <c r="A27" s="35" t="s">
        <v>47</v>
      </c>
      <c r="B27" s="26" t="s">
        <v>31</v>
      </c>
      <c r="C27" s="27" t="s">
        <v>48</v>
      </c>
      <c r="D27" s="28">
        <v>535400</v>
      </c>
      <c r="E27" s="28">
        <v>59069.33</v>
      </c>
      <c r="F27" s="29">
        <f t="shared" si="0"/>
        <v>476330.67</v>
      </c>
    </row>
    <row r="28" spans="1:6" ht="92.4" x14ac:dyDescent="0.25">
      <c r="A28" s="35" t="s">
        <v>49</v>
      </c>
      <c r="B28" s="26" t="s">
        <v>31</v>
      </c>
      <c r="C28" s="27" t="s">
        <v>50</v>
      </c>
      <c r="D28" s="28">
        <v>-54300</v>
      </c>
      <c r="E28" s="28">
        <v>-6780.08</v>
      </c>
      <c r="F28" s="29" t="str">
        <f t="shared" si="0"/>
        <v>-</v>
      </c>
    </row>
    <row r="29" spans="1:6" ht="13.2" x14ac:dyDescent="0.25">
      <c r="A29" s="25" t="s">
        <v>51</v>
      </c>
      <c r="B29" s="26" t="s">
        <v>31</v>
      </c>
      <c r="C29" s="27" t="s">
        <v>52</v>
      </c>
      <c r="D29" s="28">
        <v>535000</v>
      </c>
      <c r="E29" s="28" t="s">
        <v>40</v>
      </c>
      <c r="F29" s="29">
        <f t="shared" si="0"/>
        <v>535000</v>
      </c>
    </row>
    <row r="30" spans="1:6" ht="31.2" x14ac:dyDescent="0.25">
      <c r="A30" s="36" t="s">
        <v>53</v>
      </c>
      <c r="B30" s="37" t="s">
        <v>31</v>
      </c>
      <c r="C30" s="38" t="s">
        <v>54</v>
      </c>
      <c r="D30" s="39">
        <v>535000</v>
      </c>
      <c r="E30" s="39" t="s">
        <v>40</v>
      </c>
      <c r="F30" s="40">
        <f t="shared" si="0"/>
        <v>535000</v>
      </c>
    </row>
    <row r="31" spans="1:6" ht="31.2" x14ac:dyDescent="0.25">
      <c r="A31" s="25" t="s">
        <v>55</v>
      </c>
      <c r="B31" s="26" t="s">
        <v>31</v>
      </c>
      <c r="C31" s="27" t="s">
        <v>56</v>
      </c>
      <c r="D31" s="28">
        <v>97000</v>
      </c>
      <c r="E31" s="28">
        <v>1179</v>
      </c>
      <c r="F31" s="29">
        <f t="shared" si="0"/>
        <v>95821</v>
      </c>
    </row>
    <row r="32" spans="1:6" ht="51.6" x14ac:dyDescent="0.25">
      <c r="A32" s="36" t="s">
        <v>57</v>
      </c>
      <c r="B32" s="37" t="s">
        <v>31</v>
      </c>
      <c r="C32" s="38" t="s">
        <v>58</v>
      </c>
      <c r="D32" s="39">
        <v>97000</v>
      </c>
      <c r="E32" s="39">
        <v>1179</v>
      </c>
      <c r="F32" s="40">
        <f t="shared" si="0"/>
        <v>95821</v>
      </c>
    </row>
    <row r="33" spans="1:6" ht="31.2" x14ac:dyDescent="0.25">
      <c r="A33" s="25" t="s">
        <v>59</v>
      </c>
      <c r="B33" s="26" t="s">
        <v>31</v>
      </c>
      <c r="C33" s="27" t="s">
        <v>60</v>
      </c>
      <c r="D33" s="28">
        <v>2161000</v>
      </c>
      <c r="E33" s="28">
        <v>782439</v>
      </c>
      <c r="F33" s="29">
        <f t="shared" si="0"/>
        <v>1378561</v>
      </c>
    </row>
    <row r="34" spans="1:6" ht="41.4" x14ac:dyDescent="0.25">
      <c r="A34" s="36" t="s">
        <v>61</v>
      </c>
      <c r="B34" s="37" t="s">
        <v>31</v>
      </c>
      <c r="C34" s="38" t="s">
        <v>62</v>
      </c>
      <c r="D34" s="39">
        <v>2161000</v>
      </c>
      <c r="E34" s="39">
        <v>782439</v>
      </c>
      <c r="F34" s="40">
        <f t="shared" si="0"/>
        <v>1378561</v>
      </c>
    </row>
    <row r="35" spans="1:6" ht="31.2" x14ac:dyDescent="0.25">
      <c r="A35" s="25" t="s">
        <v>63</v>
      </c>
      <c r="B35" s="26" t="s">
        <v>31</v>
      </c>
      <c r="C35" s="27" t="s">
        <v>64</v>
      </c>
      <c r="D35" s="28">
        <v>443000</v>
      </c>
      <c r="E35" s="28">
        <v>24092.73</v>
      </c>
      <c r="F35" s="29">
        <f t="shared" si="0"/>
        <v>418907.27</v>
      </c>
    </row>
    <row r="36" spans="1:6" ht="41.4" x14ac:dyDescent="0.25">
      <c r="A36" s="36" t="s">
        <v>65</v>
      </c>
      <c r="B36" s="37" t="s">
        <v>31</v>
      </c>
      <c r="C36" s="38" t="s">
        <v>66</v>
      </c>
      <c r="D36" s="39">
        <v>443000</v>
      </c>
      <c r="E36" s="39">
        <v>24092.73</v>
      </c>
      <c r="F36" s="40">
        <f t="shared" si="0"/>
        <v>418907.27</v>
      </c>
    </row>
    <row r="37" spans="1:6" ht="31.2" x14ac:dyDescent="0.25">
      <c r="A37" s="25" t="s">
        <v>67</v>
      </c>
      <c r="B37" s="26" t="s">
        <v>31</v>
      </c>
      <c r="C37" s="27" t="s">
        <v>68</v>
      </c>
      <c r="D37" s="28">
        <v>17200</v>
      </c>
      <c r="E37" s="28" t="s">
        <v>40</v>
      </c>
      <c r="F37" s="29">
        <f t="shared" si="0"/>
        <v>17200</v>
      </c>
    </row>
    <row r="38" spans="1:6" ht="31.2" x14ac:dyDescent="0.25">
      <c r="A38" s="36" t="s">
        <v>69</v>
      </c>
      <c r="B38" s="37" t="s">
        <v>31</v>
      </c>
      <c r="C38" s="38" t="s">
        <v>70</v>
      </c>
      <c r="D38" s="39">
        <v>17200</v>
      </c>
      <c r="E38" s="39" t="s">
        <v>40</v>
      </c>
      <c r="F38" s="40">
        <f t="shared" si="0"/>
        <v>17200</v>
      </c>
    </row>
    <row r="39" spans="1:6" ht="61.8" x14ac:dyDescent="0.25">
      <c r="A39" s="25" t="s">
        <v>71</v>
      </c>
      <c r="B39" s="26" t="s">
        <v>31</v>
      </c>
      <c r="C39" s="27" t="s">
        <v>72</v>
      </c>
      <c r="D39" s="28">
        <v>28700</v>
      </c>
      <c r="E39" s="28" t="s">
        <v>40</v>
      </c>
      <c r="F39" s="29">
        <f t="shared" si="0"/>
        <v>28700</v>
      </c>
    </row>
    <row r="40" spans="1:6" ht="61.8" x14ac:dyDescent="0.25">
      <c r="A40" s="41" t="s">
        <v>73</v>
      </c>
      <c r="B40" s="37" t="s">
        <v>31</v>
      </c>
      <c r="C40" s="38" t="s">
        <v>74</v>
      </c>
      <c r="D40" s="39">
        <v>28700</v>
      </c>
      <c r="E40" s="39" t="s">
        <v>40</v>
      </c>
      <c r="F40" s="40">
        <f t="shared" si="0"/>
        <v>28700</v>
      </c>
    </row>
    <row r="41" spans="1:6" ht="31.2" x14ac:dyDescent="0.25">
      <c r="A41" s="25" t="s">
        <v>75</v>
      </c>
      <c r="B41" s="26" t="s">
        <v>31</v>
      </c>
      <c r="C41" s="27" t="s">
        <v>76</v>
      </c>
      <c r="D41" s="28">
        <v>2200</v>
      </c>
      <c r="E41" s="28" t="s">
        <v>40</v>
      </c>
      <c r="F41" s="29">
        <f t="shared" si="0"/>
        <v>2200</v>
      </c>
    </row>
    <row r="42" spans="1:6" ht="31.2" x14ac:dyDescent="0.25">
      <c r="A42" s="25" t="s">
        <v>77</v>
      </c>
      <c r="B42" s="26" t="s">
        <v>31</v>
      </c>
      <c r="C42" s="27" t="s">
        <v>78</v>
      </c>
      <c r="D42" s="28">
        <v>253100</v>
      </c>
      <c r="E42" s="28">
        <v>42184</v>
      </c>
      <c r="F42" s="29">
        <f t="shared" si="0"/>
        <v>210916</v>
      </c>
    </row>
    <row r="43" spans="1:6" ht="31.2" x14ac:dyDescent="0.25">
      <c r="A43" s="25" t="s">
        <v>79</v>
      </c>
      <c r="B43" s="26" t="s">
        <v>31</v>
      </c>
      <c r="C43" s="27" t="s">
        <v>80</v>
      </c>
      <c r="D43" s="28">
        <v>683892</v>
      </c>
      <c r="E43" s="28">
        <v>57000</v>
      </c>
      <c r="F43" s="29">
        <f t="shared" si="0"/>
        <v>626892</v>
      </c>
    </row>
    <row r="44" spans="1:6" ht="41.4" x14ac:dyDescent="0.25">
      <c r="A44" s="25" t="s">
        <v>81</v>
      </c>
      <c r="B44" s="26" t="s">
        <v>31</v>
      </c>
      <c r="C44" s="27" t="s">
        <v>82</v>
      </c>
      <c r="D44" s="28">
        <v>162400</v>
      </c>
      <c r="E44" s="28">
        <v>27066</v>
      </c>
      <c r="F44" s="29">
        <f t="shared" si="0"/>
        <v>135334</v>
      </c>
    </row>
    <row r="45" spans="1:6" ht="21" x14ac:dyDescent="0.25">
      <c r="A45" s="25" t="s">
        <v>83</v>
      </c>
      <c r="B45" s="26" t="s">
        <v>31</v>
      </c>
      <c r="C45" s="27" t="s">
        <v>84</v>
      </c>
      <c r="D45" s="28">
        <v>738500</v>
      </c>
      <c r="E45" s="28">
        <v>134280</v>
      </c>
      <c r="F45" s="29">
        <f t="shared" si="0"/>
        <v>604220</v>
      </c>
    </row>
    <row r="46" spans="1:6" ht="61.8" x14ac:dyDescent="0.25">
      <c r="A46" s="41" t="s">
        <v>85</v>
      </c>
      <c r="B46" s="37" t="s">
        <v>31</v>
      </c>
      <c r="C46" s="38" t="s">
        <v>86</v>
      </c>
      <c r="D46" s="39">
        <v>738500</v>
      </c>
      <c r="E46" s="39">
        <v>134280</v>
      </c>
      <c r="F46" s="40">
        <f t="shared" si="0"/>
        <v>604220</v>
      </c>
    </row>
    <row r="47" spans="1:6" ht="12.75" customHeight="1" x14ac:dyDescent="0.25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1" spans="1:6" ht="13.2" x14ac:dyDescent="0.25"/>
    <row r="2" spans="1:6" ht="15" customHeight="1" x14ac:dyDescent="0.25">
      <c r="A2" s="90" t="s">
        <v>87</v>
      </c>
      <c r="B2" s="90"/>
      <c r="C2" s="90"/>
      <c r="D2" s="90"/>
      <c r="E2" s="1"/>
      <c r="F2" s="14" t="s">
        <v>88</v>
      </c>
    </row>
    <row r="3" spans="1:6" ht="13.5" customHeight="1" x14ac:dyDescent="0.25">
      <c r="A3" s="5"/>
      <c r="B3" s="5"/>
      <c r="C3" s="45"/>
      <c r="D3" s="10"/>
      <c r="E3" s="10"/>
      <c r="F3" s="10"/>
    </row>
    <row r="4" spans="1:6" ht="10.199999999999999" customHeight="1" x14ac:dyDescent="0.25">
      <c r="A4" s="109" t="s">
        <v>21</v>
      </c>
      <c r="B4" s="95" t="s">
        <v>22</v>
      </c>
      <c r="C4" s="107" t="s">
        <v>89</v>
      </c>
      <c r="D4" s="98" t="s">
        <v>24</v>
      </c>
      <c r="E4" s="112" t="s">
        <v>25</v>
      </c>
      <c r="F4" s="104" t="s">
        <v>26</v>
      </c>
    </row>
    <row r="5" spans="1:6" ht="5.4" customHeight="1" x14ac:dyDescent="0.25">
      <c r="A5" s="110"/>
      <c r="B5" s="96"/>
      <c r="C5" s="108"/>
      <c r="D5" s="99"/>
      <c r="E5" s="113"/>
      <c r="F5" s="105"/>
    </row>
    <row r="6" spans="1:6" ht="9.6" customHeight="1" x14ac:dyDescent="0.25">
      <c r="A6" s="110"/>
      <c r="B6" s="96"/>
      <c r="C6" s="108"/>
      <c r="D6" s="99"/>
      <c r="E6" s="113"/>
      <c r="F6" s="105"/>
    </row>
    <row r="7" spans="1:6" ht="6" customHeight="1" x14ac:dyDescent="0.25">
      <c r="A7" s="110"/>
      <c r="B7" s="96"/>
      <c r="C7" s="108"/>
      <c r="D7" s="99"/>
      <c r="E7" s="113"/>
      <c r="F7" s="105"/>
    </row>
    <row r="8" spans="1:6" ht="6.6" customHeight="1" x14ac:dyDescent="0.25">
      <c r="A8" s="110"/>
      <c r="B8" s="96"/>
      <c r="C8" s="108"/>
      <c r="D8" s="99"/>
      <c r="E8" s="113"/>
      <c r="F8" s="105"/>
    </row>
    <row r="9" spans="1:6" ht="10.95" customHeight="1" x14ac:dyDescent="0.25">
      <c r="A9" s="110"/>
      <c r="B9" s="96"/>
      <c r="C9" s="108"/>
      <c r="D9" s="99"/>
      <c r="E9" s="113"/>
      <c r="F9" s="105"/>
    </row>
    <row r="10" spans="1:6" ht="4.2" hidden="1" customHeight="1" x14ac:dyDescent="0.25">
      <c r="A10" s="110"/>
      <c r="B10" s="96"/>
      <c r="C10" s="46"/>
      <c r="D10" s="99"/>
      <c r="E10" s="47"/>
      <c r="F10" s="48"/>
    </row>
    <row r="11" spans="1:6" ht="13.2" hidden="1" customHeight="1" x14ac:dyDescent="0.25">
      <c r="A11" s="111"/>
      <c r="B11" s="97"/>
      <c r="C11" s="49"/>
      <c r="D11" s="100"/>
      <c r="E11" s="50"/>
      <c r="F11" s="51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ht="13.2" x14ac:dyDescent="0.25">
      <c r="A13" s="53" t="s">
        <v>90</v>
      </c>
      <c r="B13" s="54" t="s">
        <v>91</v>
      </c>
      <c r="C13" s="55" t="s">
        <v>92</v>
      </c>
      <c r="D13" s="56">
        <v>7066844.8499999996</v>
      </c>
      <c r="E13" s="57">
        <v>788192.99</v>
      </c>
      <c r="F13" s="58">
        <f>IF(OR(D13="-",IF(E13="-",0,E13)&gt;=IF(D13="-",0,D13)),"-",IF(D13="-",0,D13)-IF(E13="-",0,E13))</f>
        <v>6278651.8599999994</v>
      </c>
    </row>
    <row r="14" spans="1:6" ht="13.2" x14ac:dyDescent="0.25">
      <c r="A14" s="59" t="s">
        <v>33</v>
      </c>
      <c r="B14" s="60"/>
      <c r="C14" s="61"/>
      <c r="D14" s="62"/>
      <c r="E14" s="63"/>
      <c r="F14" s="64"/>
    </row>
    <row r="15" spans="1:6" ht="21" x14ac:dyDescent="0.25">
      <c r="A15" s="53" t="s">
        <v>93</v>
      </c>
      <c r="B15" s="54" t="s">
        <v>91</v>
      </c>
      <c r="C15" s="55" t="s">
        <v>94</v>
      </c>
      <c r="D15" s="56">
        <v>1414836</v>
      </c>
      <c r="E15" s="57">
        <v>225052</v>
      </c>
      <c r="F15" s="58">
        <f t="shared" ref="F15:F37" si="0">IF(OR(D15="-",IF(E15="-",0,E15)&gt;=IF(D15="-",0,D15)),"-",IF(D15="-",0,D15)-IF(E15="-",0,E15))</f>
        <v>1189784</v>
      </c>
    </row>
    <row r="16" spans="1:6" ht="21" x14ac:dyDescent="0.25">
      <c r="A16" s="53" t="s">
        <v>93</v>
      </c>
      <c r="B16" s="54" t="s">
        <v>91</v>
      </c>
      <c r="C16" s="55" t="s">
        <v>95</v>
      </c>
      <c r="D16" s="56">
        <v>281245</v>
      </c>
      <c r="E16" s="57" t="s">
        <v>40</v>
      </c>
      <c r="F16" s="58">
        <f t="shared" si="0"/>
        <v>281245</v>
      </c>
    </row>
    <row r="17" spans="1:6" ht="21" x14ac:dyDescent="0.25">
      <c r="A17" s="53" t="s">
        <v>93</v>
      </c>
      <c r="B17" s="54" t="s">
        <v>91</v>
      </c>
      <c r="C17" s="55" t="s">
        <v>96</v>
      </c>
      <c r="D17" s="56">
        <v>512217</v>
      </c>
      <c r="E17" s="57">
        <v>67949</v>
      </c>
      <c r="F17" s="58">
        <f t="shared" si="0"/>
        <v>444268</v>
      </c>
    </row>
    <row r="18" spans="1:6" ht="21" x14ac:dyDescent="0.25">
      <c r="A18" s="53" t="s">
        <v>97</v>
      </c>
      <c r="B18" s="54" t="s">
        <v>91</v>
      </c>
      <c r="C18" s="55" t="s">
        <v>98</v>
      </c>
      <c r="D18" s="56">
        <v>591646</v>
      </c>
      <c r="E18" s="57">
        <v>96127</v>
      </c>
      <c r="F18" s="58">
        <f t="shared" si="0"/>
        <v>495519</v>
      </c>
    </row>
    <row r="19" spans="1:6" ht="21" x14ac:dyDescent="0.25">
      <c r="A19" s="53" t="s">
        <v>97</v>
      </c>
      <c r="B19" s="54" t="s">
        <v>91</v>
      </c>
      <c r="C19" s="55" t="s">
        <v>99</v>
      </c>
      <c r="D19" s="56">
        <v>206652</v>
      </c>
      <c r="E19" s="57" t="s">
        <v>40</v>
      </c>
      <c r="F19" s="58">
        <f t="shared" si="0"/>
        <v>206652</v>
      </c>
    </row>
    <row r="20" spans="1:6" ht="21" x14ac:dyDescent="0.25">
      <c r="A20" s="53" t="s">
        <v>97</v>
      </c>
      <c r="B20" s="54" t="s">
        <v>91</v>
      </c>
      <c r="C20" s="55" t="s">
        <v>100</v>
      </c>
      <c r="D20" s="56">
        <v>241086</v>
      </c>
      <c r="E20" s="57">
        <v>29033</v>
      </c>
      <c r="F20" s="58">
        <f t="shared" si="0"/>
        <v>212053</v>
      </c>
    </row>
    <row r="21" spans="1:6" ht="21" x14ac:dyDescent="0.25">
      <c r="A21" s="53" t="s">
        <v>101</v>
      </c>
      <c r="B21" s="54" t="s">
        <v>91</v>
      </c>
      <c r="C21" s="55" t="s">
        <v>102</v>
      </c>
      <c r="D21" s="56">
        <v>370251</v>
      </c>
      <c r="E21" s="57">
        <v>12635.24</v>
      </c>
      <c r="F21" s="58">
        <f t="shared" si="0"/>
        <v>357615.76</v>
      </c>
    </row>
    <row r="22" spans="1:6" ht="21" x14ac:dyDescent="0.25">
      <c r="A22" s="53" t="s">
        <v>101</v>
      </c>
      <c r="B22" s="54" t="s">
        <v>91</v>
      </c>
      <c r="C22" s="55" t="s">
        <v>103</v>
      </c>
      <c r="D22" s="56">
        <v>240000</v>
      </c>
      <c r="E22" s="57">
        <v>34569.9</v>
      </c>
      <c r="F22" s="58">
        <f t="shared" si="0"/>
        <v>205430.1</v>
      </c>
    </row>
    <row r="23" spans="1:6" ht="21" x14ac:dyDescent="0.25">
      <c r="A23" s="53" t="s">
        <v>101</v>
      </c>
      <c r="B23" s="54" t="s">
        <v>91</v>
      </c>
      <c r="C23" s="55" t="s">
        <v>104</v>
      </c>
      <c r="D23" s="56">
        <v>60000</v>
      </c>
      <c r="E23" s="57" t="s">
        <v>40</v>
      </c>
      <c r="F23" s="58">
        <f t="shared" si="0"/>
        <v>60000</v>
      </c>
    </row>
    <row r="24" spans="1:6" ht="21" x14ac:dyDescent="0.25">
      <c r="A24" s="53" t="s">
        <v>101</v>
      </c>
      <c r="B24" s="54" t="s">
        <v>91</v>
      </c>
      <c r="C24" s="55" t="s">
        <v>105</v>
      </c>
      <c r="D24" s="56">
        <v>20000</v>
      </c>
      <c r="E24" s="57" t="s">
        <v>40</v>
      </c>
      <c r="F24" s="58">
        <f t="shared" si="0"/>
        <v>20000</v>
      </c>
    </row>
    <row r="25" spans="1:6" ht="41.4" x14ac:dyDescent="0.25">
      <c r="A25" s="53" t="s">
        <v>106</v>
      </c>
      <c r="B25" s="54" t="s">
        <v>91</v>
      </c>
      <c r="C25" s="55" t="s">
        <v>107</v>
      </c>
      <c r="D25" s="56">
        <v>567400</v>
      </c>
      <c r="E25" s="57" t="s">
        <v>40</v>
      </c>
      <c r="F25" s="58">
        <f t="shared" si="0"/>
        <v>567400</v>
      </c>
    </row>
    <row r="26" spans="1:6" ht="41.4" x14ac:dyDescent="0.25">
      <c r="A26" s="53" t="s">
        <v>106</v>
      </c>
      <c r="B26" s="54" t="s">
        <v>91</v>
      </c>
      <c r="C26" s="55" t="s">
        <v>108</v>
      </c>
      <c r="D26" s="56">
        <v>171100</v>
      </c>
      <c r="E26" s="57" t="s">
        <v>40</v>
      </c>
      <c r="F26" s="58">
        <f t="shared" si="0"/>
        <v>171100</v>
      </c>
    </row>
    <row r="27" spans="1:6" ht="31.2" x14ac:dyDescent="0.25">
      <c r="A27" s="53" t="s">
        <v>109</v>
      </c>
      <c r="B27" s="54" t="s">
        <v>91</v>
      </c>
      <c r="C27" s="55" t="s">
        <v>110</v>
      </c>
      <c r="D27" s="56">
        <v>2000</v>
      </c>
      <c r="E27" s="57" t="s">
        <v>40</v>
      </c>
      <c r="F27" s="58">
        <f t="shared" si="0"/>
        <v>2000</v>
      </c>
    </row>
    <row r="28" spans="1:6" ht="31.2" x14ac:dyDescent="0.25">
      <c r="A28" s="53" t="s">
        <v>111</v>
      </c>
      <c r="B28" s="54" t="s">
        <v>91</v>
      </c>
      <c r="C28" s="55" t="s">
        <v>112</v>
      </c>
      <c r="D28" s="56">
        <v>600</v>
      </c>
      <c r="E28" s="57" t="s">
        <v>40</v>
      </c>
      <c r="F28" s="58">
        <f t="shared" si="0"/>
        <v>600</v>
      </c>
    </row>
    <row r="29" spans="1:6" ht="31.2" x14ac:dyDescent="0.25">
      <c r="A29" s="53" t="s">
        <v>113</v>
      </c>
      <c r="B29" s="54" t="s">
        <v>91</v>
      </c>
      <c r="C29" s="55" t="s">
        <v>114</v>
      </c>
      <c r="D29" s="56">
        <v>124731</v>
      </c>
      <c r="E29" s="57">
        <v>20788</v>
      </c>
      <c r="F29" s="58">
        <f t="shared" si="0"/>
        <v>103943</v>
      </c>
    </row>
    <row r="30" spans="1:6" ht="31.2" x14ac:dyDescent="0.25">
      <c r="A30" s="53" t="s">
        <v>113</v>
      </c>
      <c r="B30" s="54" t="s">
        <v>91</v>
      </c>
      <c r="C30" s="55" t="s">
        <v>115</v>
      </c>
      <c r="D30" s="56">
        <v>37669</v>
      </c>
      <c r="E30" s="57">
        <v>6278</v>
      </c>
      <c r="F30" s="58">
        <f t="shared" si="0"/>
        <v>31391</v>
      </c>
    </row>
    <row r="31" spans="1:6" ht="31.2" x14ac:dyDescent="0.25">
      <c r="A31" s="53" t="s">
        <v>116</v>
      </c>
      <c r="B31" s="54" t="s">
        <v>91</v>
      </c>
      <c r="C31" s="55" t="s">
        <v>117</v>
      </c>
      <c r="D31" s="56">
        <v>1248315.8500000001</v>
      </c>
      <c r="E31" s="57">
        <v>180075</v>
      </c>
      <c r="F31" s="58">
        <f t="shared" si="0"/>
        <v>1068240.8500000001</v>
      </c>
    </row>
    <row r="32" spans="1:6" ht="13.2" x14ac:dyDescent="0.25">
      <c r="A32" s="53" t="s">
        <v>118</v>
      </c>
      <c r="B32" s="54" t="s">
        <v>91</v>
      </c>
      <c r="C32" s="55" t="s">
        <v>119</v>
      </c>
      <c r="D32" s="56">
        <v>5000</v>
      </c>
      <c r="E32" s="57" t="s">
        <v>40</v>
      </c>
      <c r="F32" s="58">
        <f t="shared" si="0"/>
        <v>5000</v>
      </c>
    </row>
    <row r="33" spans="1:6" ht="13.2" x14ac:dyDescent="0.25">
      <c r="A33" s="53" t="s">
        <v>118</v>
      </c>
      <c r="B33" s="54" t="s">
        <v>91</v>
      </c>
      <c r="C33" s="55" t="s">
        <v>120</v>
      </c>
      <c r="D33" s="56">
        <v>165000</v>
      </c>
      <c r="E33" s="57">
        <v>24871.85</v>
      </c>
      <c r="F33" s="58">
        <f t="shared" si="0"/>
        <v>140128.15</v>
      </c>
    </row>
    <row r="34" spans="1:6" ht="13.2" x14ac:dyDescent="0.25">
      <c r="A34" s="53" t="s">
        <v>121</v>
      </c>
      <c r="B34" s="54" t="s">
        <v>91</v>
      </c>
      <c r="C34" s="55" t="s">
        <v>122</v>
      </c>
      <c r="D34" s="56">
        <v>150000</v>
      </c>
      <c r="E34" s="57" t="s">
        <v>40</v>
      </c>
      <c r="F34" s="58">
        <f t="shared" si="0"/>
        <v>150000</v>
      </c>
    </row>
    <row r="35" spans="1:6" ht="13.2" x14ac:dyDescent="0.25">
      <c r="A35" s="53" t="s">
        <v>123</v>
      </c>
      <c r="B35" s="54" t="s">
        <v>91</v>
      </c>
      <c r="C35" s="55" t="s">
        <v>124</v>
      </c>
      <c r="D35" s="56">
        <v>120000</v>
      </c>
      <c r="E35" s="57" t="s">
        <v>40</v>
      </c>
      <c r="F35" s="58">
        <f t="shared" si="0"/>
        <v>120000</v>
      </c>
    </row>
    <row r="36" spans="1:6" ht="41.4" x14ac:dyDescent="0.25">
      <c r="A36" s="53" t="s">
        <v>125</v>
      </c>
      <c r="B36" s="54" t="s">
        <v>91</v>
      </c>
      <c r="C36" s="55" t="s">
        <v>126</v>
      </c>
      <c r="D36" s="56">
        <v>345600</v>
      </c>
      <c r="E36" s="57">
        <v>57598</v>
      </c>
      <c r="F36" s="58">
        <f t="shared" si="0"/>
        <v>288002</v>
      </c>
    </row>
    <row r="37" spans="1:6" ht="21" x14ac:dyDescent="0.25">
      <c r="A37" s="53" t="s">
        <v>127</v>
      </c>
      <c r="B37" s="54" t="s">
        <v>91</v>
      </c>
      <c r="C37" s="55" t="s">
        <v>128</v>
      </c>
      <c r="D37" s="56">
        <v>191496</v>
      </c>
      <c r="E37" s="57">
        <v>33216</v>
      </c>
      <c r="F37" s="58">
        <f t="shared" si="0"/>
        <v>158280</v>
      </c>
    </row>
    <row r="38" spans="1:6" ht="9" customHeight="1" x14ac:dyDescent="0.25">
      <c r="A38" s="65"/>
      <c r="B38" s="66"/>
      <c r="C38" s="67"/>
      <c r="D38" s="68"/>
      <c r="E38" s="66"/>
      <c r="F38" s="66"/>
    </row>
    <row r="39" spans="1:6" ht="13.5" customHeight="1" x14ac:dyDescent="0.25">
      <c r="A39" s="69" t="s">
        <v>129</v>
      </c>
      <c r="B39" s="70" t="s">
        <v>130</v>
      </c>
      <c r="C39" s="71" t="s">
        <v>92</v>
      </c>
      <c r="D39" s="72">
        <v>-747252.85</v>
      </c>
      <c r="E39" s="72">
        <v>409952.1</v>
      </c>
      <c r="F39" s="73" t="s">
        <v>131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14" t="s">
        <v>132</v>
      </c>
      <c r="B1" s="114"/>
      <c r="C1" s="114"/>
      <c r="D1" s="114"/>
      <c r="E1" s="114"/>
      <c r="F1" s="114"/>
    </row>
    <row r="2" spans="1:6" ht="13.2" customHeight="1" x14ac:dyDescent="0.25">
      <c r="A2" s="90" t="s">
        <v>133</v>
      </c>
      <c r="B2" s="90"/>
      <c r="C2" s="90"/>
      <c r="D2" s="90"/>
      <c r="E2" s="90"/>
      <c r="F2" s="90"/>
    </row>
    <row r="3" spans="1:6" ht="9" customHeight="1" x14ac:dyDescent="0.25">
      <c r="A3" s="5"/>
      <c r="B3" s="74"/>
      <c r="C3" s="45"/>
      <c r="D3" s="10"/>
      <c r="E3" s="10"/>
      <c r="F3" s="45"/>
    </row>
    <row r="4" spans="1:6" ht="13.95" customHeight="1" x14ac:dyDescent="0.25">
      <c r="A4" s="101" t="s">
        <v>21</v>
      </c>
      <c r="B4" s="95" t="s">
        <v>22</v>
      </c>
      <c r="C4" s="107" t="s">
        <v>134</v>
      </c>
      <c r="D4" s="98" t="s">
        <v>24</v>
      </c>
      <c r="E4" s="98" t="s">
        <v>25</v>
      </c>
      <c r="F4" s="104" t="s">
        <v>26</v>
      </c>
    </row>
    <row r="5" spans="1:6" ht="4.95" customHeight="1" x14ac:dyDescent="0.25">
      <c r="A5" s="102"/>
      <c r="B5" s="96"/>
      <c r="C5" s="108"/>
      <c r="D5" s="99"/>
      <c r="E5" s="99"/>
      <c r="F5" s="105"/>
    </row>
    <row r="6" spans="1:6" ht="6" customHeight="1" x14ac:dyDescent="0.25">
      <c r="A6" s="102"/>
      <c r="B6" s="96"/>
      <c r="C6" s="108"/>
      <c r="D6" s="99"/>
      <c r="E6" s="99"/>
      <c r="F6" s="105"/>
    </row>
    <row r="7" spans="1:6" ht="4.95" customHeight="1" x14ac:dyDescent="0.25">
      <c r="A7" s="102"/>
      <c r="B7" s="96"/>
      <c r="C7" s="108"/>
      <c r="D7" s="99"/>
      <c r="E7" s="99"/>
      <c r="F7" s="105"/>
    </row>
    <row r="8" spans="1:6" ht="6" customHeight="1" x14ac:dyDescent="0.25">
      <c r="A8" s="102"/>
      <c r="B8" s="96"/>
      <c r="C8" s="108"/>
      <c r="D8" s="99"/>
      <c r="E8" s="99"/>
      <c r="F8" s="105"/>
    </row>
    <row r="9" spans="1:6" ht="6" customHeight="1" x14ac:dyDescent="0.25">
      <c r="A9" s="102"/>
      <c r="B9" s="96"/>
      <c r="C9" s="108"/>
      <c r="D9" s="99"/>
      <c r="E9" s="99"/>
      <c r="F9" s="105"/>
    </row>
    <row r="10" spans="1:6" ht="18" customHeight="1" x14ac:dyDescent="0.25">
      <c r="A10" s="103"/>
      <c r="B10" s="97"/>
      <c r="C10" s="115"/>
      <c r="D10" s="100"/>
      <c r="E10" s="100"/>
      <c r="F10" s="106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1" x14ac:dyDescent="0.25">
      <c r="A12" s="75" t="s">
        <v>135</v>
      </c>
      <c r="B12" s="26" t="s">
        <v>136</v>
      </c>
      <c r="C12" s="76" t="s">
        <v>92</v>
      </c>
      <c r="D12" s="28">
        <v>747252.85</v>
      </c>
      <c r="E12" s="28">
        <v>-409952.1</v>
      </c>
      <c r="F12" s="29">
        <v>1157204.95</v>
      </c>
    </row>
    <row r="13" spans="1:6" ht="13.2" x14ac:dyDescent="0.25">
      <c r="A13" s="77" t="s">
        <v>33</v>
      </c>
      <c r="B13" s="78"/>
      <c r="C13" s="79"/>
      <c r="D13" s="80"/>
      <c r="E13" s="80"/>
      <c r="F13" s="81"/>
    </row>
    <row r="14" spans="1:6" ht="13.2" x14ac:dyDescent="0.25">
      <c r="A14" s="53" t="s">
        <v>137</v>
      </c>
      <c r="B14" s="82" t="s">
        <v>138</v>
      </c>
      <c r="C14" s="83" t="s">
        <v>92</v>
      </c>
      <c r="D14" s="56" t="s">
        <v>40</v>
      </c>
      <c r="E14" s="56" t="s">
        <v>40</v>
      </c>
      <c r="F14" s="58" t="s">
        <v>40</v>
      </c>
    </row>
    <row r="15" spans="1:6" ht="13.2" x14ac:dyDescent="0.25">
      <c r="A15" s="77" t="s">
        <v>139</v>
      </c>
      <c r="B15" s="78"/>
      <c r="C15" s="79"/>
      <c r="D15" s="80"/>
      <c r="E15" s="80"/>
      <c r="F15" s="81"/>
    </row>
    <row r="16" spans="1:6" ht="13.2" x14ac:dyDescent="0.25">
      <c r="A16" s="53" t="s">
        <v>140</v>
      </c>
      <c r="B16" s="82" t="s">
        <v>141</v>
      </c>
      <c r="C16" s="83" t="s">
        <v>92</v>
      </c>
      <c r="D16" s="56" t="s">
        <v>40</v>
      </c>
      <c r="E16" s="56" t="s">
        <v>40</v>
      </c>
      <c r="F16" s="58" t="s">
        <v>40</v>
      </c>
    </row>
    <row r="17" spans="1:6" ht="13.2" x14ac:dyDescent="0.25">
      <c r="A17" s="77" t="s">
        <v>139</v>
      </c>
      <c r="B17" s="78"/>
      <c r="C17" s="79"/>
      <c r="D17" s="80"/>
      <c r="E17" s="80"/>
      <c r="F17" s="81"/>
    </row>
    <row r="18" spans="1:6" ht="13.2" x14ac:dyDescent="0.25">
      <c r="A18" s="75" t="s">
        <v>142</v>
      </c>
      <c r="B18" s="26" t="s">
        <v>143</v>
      </c>
      <c r="C18" s="76" t="s">
        <v>144</v>
      </c>
      <c r="D18" s="28">
        <v>747252.85</v>
      </c>
      <c r="E18" s="28">
        <v>-409952.1</v>
      </c>
      <c r="F18" s="29">
        <v>1157204.95</v>
      </c>
    </row>
    <row r="19" spans="1:6" ht="21" x14ac:dyDescent="0.25">
      <c r="A19" s="75" t="s">
        <v>145</v>
      </c>
      <c r="B19" s="26" t="s">
        <v>143</v>
      </c>
      <c r="C19" s="76" t="s">
        <v>146</v>
      </c>
      <c r="D19" s="28">
        <v>747252.85</v>
      </c>
      <c r="E19" s="28">
        <v>-409952.1</v>
      </c>
      <c r="F19" s="29">
        <v>1157204.95</v>
      </c>
    </row>
    <row r="20" spans="1:6" ht="13.2" x14ac:dyDescent="0.25">
      <c r="A20" s="75" t="s">
        <v>147</v>
      </c>
      <c r="B20" s="26" t="s">
        <v>148</v>
      </c>
      <c r="C20" s="76" t="s">
        <v>149</v>
      </c>
      <c r="D20" s="28">
        <v>-6319592</v>
      </c>
      <c r="E20" s="28">
        <v>-1198145.0900000001</v>
      </c>
      <c r="F20" s="29" t="s">
        <v>131</v>
      </c>
    </row>
    <row r="21" spans="1:6" ht="21" x14ac:dyDescent="0.25">
      <c r="A21" s="75" t="s">
        <v>150</v>
      </c>
      <c r="B21" s="26" t="s">
        <v>148</v>
      </c>
      <c r="C21" s="76" t="s">
        <v>151</v>
      </c>
      <c r="D21" s="28">
        <v>-6319592</v>
      </c>
      <c r="E21" s="28">
        <v>-1198145.0900000001</v>
      </c>
      <c r="F21" s="29" t="s">
        <v>131</v>
      </c>
    </row>
    <row r="22" spans="1:6" ht="21" x14ac:dyDescent="0.25">
      <c r="A22" s="36" t="s">
        <v>152</v>
      </c>
      <c r="B22" s="37" t="s">
        <v>148</v>
      </c>
      <c r="C22" s="84" t="s">
        <v>153</v>
      </c>
      <c r="D22" s="39" t="s">
        <v>40</v>
      </c>
      <c r="E22" s="39">
        <v>-1198145.0900000001</v>
      </c>
      <c r="F22" s="40" t="s">
        <v>131</v>
      </c>
    </row>
    <row r="23" spans="1:6" ht="21" x14ac:dyDescent="0.25">
      <c r="A23" s="36" t="s">
        <v>154</v>
      </c>
      <c r="B23" s="37" t="s">
        <v>148</v>
      </c>
      <c r="C23" s="84" t="s">
        <v>155</v>
      </c>
      <c r="D23" s="39">
        <v>-6319592</v>
      </c>
      <c r="E23" s="39" t="s">
        <v>40</v>
      </c>
      <c r="F23" s="40" t="s">
        <v>131</v>
      </c>
    </row>
    <row r="24" spans="1:6" ht="13.2" x14ac:dyDescent="0.25">
      <c r="A24" s="75" t="s">
        <v>156</v>
      </c>
      <c r="B24" s="26" t="s">
        <v>157</v>
      </c>
      <c r="C24" s="76" t="s">
        <v>158</v>
      </c>
      <c r="D24" s="28">
        <v>7066844.8499999996</v>
      </c>
      <c r="E24" s="28">
        <v>788192.99</v>
      </c>
      <c r="F24" s="29" t="s">
        <v>131</v>
      </c>
    </row>
    <row r="25" spans="1:6" ht="21" x14ac:dyDescent="0.25">
      <c r="A25" s="36" t="s">
        <v>159</v>
      </c>
      <c r="B25" s="37" t="s">
        <v>157</v>
      </c>
      <c r="C25" s="84" t="s">
        <v>160</v>
      </c>
      <c r="D25" s="39" t="s">
        <v>40</v>
      </c>
      <c r="E25" s="39">
        <v>788192.99</v>
      </c>
      <c r="F25" s="40" t="s">
        <v>131</v>
      </c>
    </row>
    <row r="26" spans="1:6" ht="21" x14ac:dyDescent="0.25">
      <c r="A26" s="36" t="s">
        <v>161</v>
      </c>
      <c r="B26" s="37" t="s">
        <v>157</v>
      </c>
      <c r="C26" s="84" t="s">
        <v>162</v>
      </c>
      <c r="D26" s="39">
        <v>7066844.8499999996</v>
      </c>
      <c r="E26" s="39" t="s">
        <v>40</v>
      </c>
      <c r="F26" s="40" t="s">
        <v>131</v>
      </c>
    </row>
    <row r="27" spans="1:6" ht="12.75" customHeight="1" x14ac:dyDescent="0.25">
      <c r="A27" s="85"/>
      <c r="B27" s="86"/>
      <c r="C27" s="87"/>
      <c r="D27" s="88"/>
      <c r="E27" s="88"/>
      <c r="F27" s="89"/>
    </row>
    <row r="38" spans="1:6" ht="13.2" x14ac:dyDescent="0.25"/>
    <row r="39" spans="1:6" ht="12.75" customHeight="1" x14ac:dyDescent="0.25">
      <c r="A39" s="12" t="s">
        <v>163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164</v>
      </c>
      <c r="B1" t="s">
        <v>28</v>
      </c>
    </row>
    <row r="2" spans="1:2" x14ac:dyDescent="0.25">
      <c r="A2" t="s">
        <v>165</v>
      </c>
      <c r="B2" t="s">
        <v>166</v>
      </c>
    </row>
    <row r="3" spans="1:2" x14ac:dyDescent="0.25">
      <c r="A3" t="s">
        <v>167</v>
      </c>
      <c r="B3" t="s">
        <v>6</v>
      </c>
    </row>
    <row r="4" spans="1:2" x14ac:dyDescent="0.25">
      <c r="A4" t="s">
        <v>168</v>
      </c>
      <c r="B4" t="s">
        <v>169</v>
      </c>
    </row>
    <row r="5" spans="1:2" x14ac:dyDescent="0.25">
      <c r="A5" t="s">
        <v>170</v>
      </c>
      <c r="B5" t="s">
        <v>171</v>
      </c>
    </row>
    <row r="6" spans="1:2" x14ac:dyDescent="0.25">
      <c r="A6" t="s">
        <v>172</v>
      </c>
      <c r="B6" t="s">
        <v>19</v>
      </c>
    </row>
    <row r="7" spans="1:2" x14ac:dyDescent="0.25">
      <c r="A7" t="s">
        <v>173</v>
      </c>
      <c r="B7" t="s">
        <v>19</v>
      </c>
    </row>
    <row r="8" spans="1:2" x14ac:dyDescent="0.25">
      <c r="A8" t="s">
        <v>174</v>
      </c>
      <c r="B8" t="s">
        <v>175</v>
      </c>
    </row>
    <row r="9" spans="1:2" x14ac:dyDescent="0.25">
      <c r="A9" t="s">
        <v>176</v>
      </c>
      <c r="B9" t="s">
        <v>17</v>
      </c>
    </row>
    <row r="10" spans="1:2" x14ac:dyDescent="0.25">
      <c r="A10" t="s">
        <v>177</v>
      </c>
      <c r="B10" t="s">
        <v>171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rep:2.56.0.334</dc:description>
  <cp:lastModifiedBy>HP Core I5</cp:lastModifiedBy>
  <dcterms:modified xsi:type="dcterms:W3CDTF">2025-03-05T06:43:48Z</dcterms:modified>
</cp:coreProperties>
</file>