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</calcChain>
</file>

<file path=xl/sharedStrings.xml><?xml version="1.0" encoding="utf-8"?>
<sst xmlns="http://schemas.openxmlformats.org/spreadsheetml/2006/main" count="342" uniqueCount="199">
  <si>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</si>
  <si>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</si>
  <si>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</si>
  <si>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</si>
  <si>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</si>
  <si>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2025 г.</t>
  </si>
  <si>
    <t>01.07.2025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</si>
  <si>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</si>
  <si>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</si>
  <si>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</si>
  <si>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</si>
  <si>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</si>
  <si>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</si>
  <si>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</si>
  <si>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УСПЕНСКИЙ  СЕЛЬСОВЕТ МУНИЦИПАЛЬНОГО РАЙОНА МОКШАНСКИЙ РАЙОН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</si>
  <si>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</si>
  <si>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</si>
  <si>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</si>
  <si>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</si>
  <si>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</si>
  <si>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</si>
  <si>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</si>
  <si>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</si>
  <si>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</si>
  <si>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</si>
  <si>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</si>
  <si>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</si>
  <si>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</si>
  <si>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</si>
  <si>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</si>
  <si>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</si>
  <si>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</si>
  <si>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</si>
  <si>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</si>
  <si>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</si>
  <si>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</si>
  <si>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</si>
  <si>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</si>
  <si>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</si>
  <si>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</si>
  <si>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</si>
  <si>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</si>
  <si>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</si>
  <si>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</si>
  <si>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</si>
  <si>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</si>
  <si>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</si>
  <si>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</si>
  <si>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</si>
  <si>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</si>
  <si>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</si>
  <si>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</si>
  <si>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</si>
  <si>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</si>
  <si>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</si>
  <si>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</si>
  <si>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</si>
  <si>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</si>
  <si>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</si>
  <si>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</si>
  <si>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</si>
  <si>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</si>
  <si>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</si>
  <si>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</si>
  <si>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</si>
  <si>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</si>
  <si>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</si>
  <si>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</si>
  <si>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</si>
  <si>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</si>
  <si>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</si>
  <si>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</si>
  <si>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</si>
  <si>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</si>
  <si>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</si>
  <si>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</si>
  <si>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</si>
  <si>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</si>
  <si>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</si>
  <si>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</si>
  <si>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</si>
  <si>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</si>
  <si>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</si>
  <si>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</si>
  <si>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</si>
  <si>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</si>
  <si>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</si>
  <si>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</si>
  <si>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</si>
  <si>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</si>
  <si>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</si>
  <si>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</si>
  <si>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</si>
  <si>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</si>
  <si>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</si>
  <si>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</si>
  <si>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</si>
  <si>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</si>
  <si>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</si>
  <si>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</si>
  <si>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</si>
  <si>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</si>
  <si>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</si>
  <si>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</si>
  <si>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</si>
  <si>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</si>
  <si>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</si>
  <si>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</si>
  <si>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</si>
  <si>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</si>
  <si>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</si>
  <si>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</si>
  <si>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</si>
  <si>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</si>
  <si>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</si>
  <si>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</si>
  <si>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</si>
  <si>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</si>
  <si>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</si>
  <si>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</si>
  <si>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</si>
  <si>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</si>
  <si>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</si>
  <si>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</si>
  <si>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</si>
  <si>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</si>
  <si>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</si>
  <si>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</si>
  <si>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</si>
  <si>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</si>
  <si>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</si>
  <si>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</si>
  <si>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</si>
  <si>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</si>
  <si>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</si>
  <si>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</si>
  <si>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</si>
  <si>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</si>
  <si>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</si>
  <si>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</si>
  <si>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 Разработка проектной документации, приобретение, поставка и монтаж газового котла и оборудования для котельной дома культуры. )</t>
  </si>
  <si>
    <t xml:space="preserve">901 0801 012019523Г 414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</si>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</sst>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7257597.21</v>
      </c>
      <c r="E19" s="28">
        <v>2950755.73</v>
      </c>
      <c r="F19" s="29">
        <f>IF(OR(D19="-",IF(E19="-",0,E19)&gt;=IF(D19="-",0,D19)),"-",IF(D19="-",0,D19)-IF(E19="-",0,E19))</f>
        <v>4306841.4800000004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123000</v>
      </c>
      <c r="E21" s="28">
        <v>46249.51</v>
      </c>
      <c r="F21" s="29">
        <f t="shared" ref="F21:F49" si="0">IF(OR(D21="-",IF(E21="-",0,E21)&gt;=IF(D21="-",0,D21)),"-",IF(D21="-",0,D21)-IF(E21="-",0,E21))</f>
        <v>76750.489999999991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123000</v>
      </c>
      <c r="E22" s="39">
        <v>46249.51</v>
      </c>
      <c r="F22" s="40">
        <f t="shared" si="0"/>
        <v>76750.489999999991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-3392.08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-3392.08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3000</v>
      </c>
      <c r="E25" s="28" t="s">
        <v>40</v>
      </c>
      <c r="F25" s="29">
        <f t="shared" si="0"/>
        <v>3000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3000</v>
      </c>
      <c r="E26" s="39" t="s">
        <v>40</v>
      </c>
      <c r="F26" s="40">
        <f t="shared" si="0"/>
        <v>3000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501000</v>
      </c>
      <c r="E27" s="28">
        <v>200882.26</v>
      </c>
      <c r="F27" s="29">
        <f t="shared" si="0"/>
        <v>300117.74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2200</v>
      </c>
      <c r="E28" s="28">
        <v>1236.94</v>
      </c>
      <c r="F28" s="29">
        <f t="shared" si="0"/>
        <v>963.06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505900</v>
      </c>
      <c r="E29" s="28">
        <v>218908.27</v>
      </c>
      <c r="F29" s="29">
        <f t="shared" si="0"/>
        <v>286991.73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-51300</v>
      </c>
      <c r="E30" s="28">
        <v>-21631.4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42000</v>
      </c>
      <c r="E31" s="28">
        <v>12921.6</v>
      </c>
      <c r="F31" s="29">
        <f t="shared" si="0"/>
        <v>29078.400000000001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42000</v>
      </c>
      <c r="E32" s="39">
        <v>12921.6</v>
      </c>
      <c r="F32" s="40">
        <f t="shared" si="0"/>
        <v>29078.400000000001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53000</v>
      </c>
      <c r="E33" s="28">
        <v>6066.58</v>
      </c>
      <c r="F33" s="29">
        <f t="shared" si="0"/>
        <v>46933.42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53000</v>
      </c>
      <c r="E34" s="39">
        <v>6066.58</v>
      </c>
      <c r="F34" s="40">
        <f t="shared" si="0"/>
        <v>46933.42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693000</v>
      </c>
      <c r="E35" s="28">
        <v>543459.57999999996</v>
      </c>
      <c r="F35" s="29">
        <f t="shared" si="0"/>
        <v>149540.42000000004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693000</v>
      </c>
      <c r="E36" s="39">
        <v>543459.57999999996</v>
      </c>
      <c r="F36" s="40">
        <f t="shared" si="0"/>
        <v>149540.42000000004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178000</v>
      </c>
      <c r="E37" s="28">
        <v>3416.47</v>
      </c>
      <c r="F37" s="29">
        <f t="shared" si="0"/>
        <v>174583.53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178000</v>
      </c>
      <c r="E38" s="39">
        <v>3416.47</v>
      </c>
      <c r="F38" s="40">
        <f t="shared" si="0"/>
        <v>174583.53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1500</v>
      </c>
      <c r="E39" s="28" t="s">
        <v>40</v>
      </c>
      <c r="F39" s="29">
        <f t="shared" si="0"/>
        <v>1500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1500</v>
      </c>
      <c r="E40" s="39" t="s">
        <v>40</v>
      </c>
      <c r="F40" s="40">
        <f t="shared" si="0"/>
        <v>1500</v>
      </c>
    </row>
    <row r="41" spans="1:6" ht="67.5">
      <c r="A41" s="25" t="s">
        <v>75</v>
      </c>
      <c r="B41" s="26" t="s">
        <v>31</v>
      </c>
      <c r="C41" s="27" t="s">
        <v>76</v>
      </c>
      <c r="D41" s="28">
        <v>38500</v>
      </c>
      <c r="E41" s="28" t="s">
        <v>40</v>
      </c>
      <c r="F41" s="29">
        <f t="shared" si="0"/>
        <v>38500</v>
      </c>
    </row>
    <row r="42" spans="1:6" ht="67.5">
      <c r="A42" s="41" t="s">
        <v>77</v>
      </c>
      <c r="B42" s="37" t="s">
        <v>31</v>
      </c>
      <c r="C42" s="38" t="s">
        <v>78</v>
      </c>
      <c r="D42" s="39">
        <v>38500</v>
      </c>
      <c r="E42" s="39" t="s">
        <v>40</v>
      </c>
      <c r="F42" s="40">
        <f t="shared" si="0"/>
        <v>38500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179100</v>
      </c>
      <c r="E43" s="28">
        <v>89550</v>
      </c>
      <c r="F43" s="29">
        <f t="shared" si="0"/>
        <v>89550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2234960</v>
      </c>
      <c r="E44" s="28">
        <v>1331000</v>
      </c>
      <c r="F44" s="29">
        <f t="shared" si="0"/>
        <v>903960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164000</v>
      </c>
      <c r="E45" s="28">
        <v>81198</v>
      </c>
      <c r="F45" s="29">
        <f t="shared" si="0"/>
        <v>82802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1623680</v>
      </c>
      <c r="E46" s="28">
        <v>440890</v>
      </c>
      <c r="F46" s="29">
        <f t="shared" si="0"/>
        <v>1182790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683500</v>
      </c>
      <c r="E47" s="39">
        <v>372710</v>
      </c>
      <c r="F47" s="40">
        <f t="shared" si="0"/>
        <v>310790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940180</v>
      </c>
      <c r="E48" s="39">
        <v>68180</v>
      </c>
      <c r="F48" s="40">
        <f t="shared" si="0"/>
        <v>872000</v>
      </c>
    </row>
    <row r="49" spans="1:6" ht="22.5">
      <c r="A49" s="25" t="s">
        <v>91</v>
      </c>
      <c r="B49" s="26" t="s">
        <v>31</v>
      </c>
      <c r="C49" s="27" t="s">
        <v>92</v>
      </c>
      <c r="D49" s="28">
        <v>966057.21</v>
      </c>
      <c r="E49" s="28" t="s">
        <v>40</v>
      </c>
      <c r="F49" s="29">
        <f t="shared" si="0"/>
        <v>966057.21</v>
      </c>
    </row>
    <row r="50" spans="1:6" ht="12.75" customHeight="1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9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96</v>
      </c>
      <c r="B13" s="54" t="s">
        <v>97</v>
      </c>
      <c r="C13" s="55" t="s">
        <v>98</v>
      </c>
      <c r="D13" s="56">
        <v>7393654</v>
      </c>
      <c r="E13" s="57">
        <v>3075304.51</v>
      </c>
      <c r="F13" s="58">
        <f>IF(OR(D13="-",IF(E13="-",0,E13)&gt;=IF(D13="-",0,D13)),"-",IF(D13="-",0,D13)-IF(E13="-",0,E13))</f>
        <v>4318349.49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99</v>
      </c>
      <c r="B15" s="54" t="s">
        <v>97</v>
      </c>
      <c r="C15" s="55" t="s">
        <v>100</v>
      </c>
      <c r="D15" s="56">
        <v>1017732</v>
      </c>
      <c r="E15" s="57">
        <v>460909</v>
      </c>
      <c r="F15" s="58">
        <f t="shared" ref="F15:F47" si="0">IF(OR(D15="-",IF(E15="-",0,E15)&gt;=IF(D15="-",0,D15)),"-",IF(D15="-",0,D15)-IF(E15="-",0,E15))</f>
        <v>556823</v>
      </c>
    </row>
    <row r="16" spans="1:6" ht="22.5">
      <c r="A16" s="53" t="s">
        <v>99</v>
      </c>
      <c r="B16" s="54" t="s">
        <v>97</v>
      </c>
      <c r="C16" s="55" t="s">
        <v>101</v>
      </c>
      <c r="D16" s="56">
        <v>140509</v>
      </c>
      <c r="E16" s="57">
        <v>140509</v>
      </c>
      <c r="F16" s="58" t="str">
        <f t="shared" si="0"/>
        <v>-</v>
      </c>
    </row>
    <row r="17" spans="1:6" ht="22.5">
      <c r="A17" s="53" t="s">
        <v>99</v>
      </c>
      <c r="B17" s="54" t="s">
        <v>97</v>
      </c>
      <c r="C17" s="55" t="s">
        <v>102</v>
      </c>
      <c r="D17" s="56">
        <v>344941</v>
      </c>
      <c r="E17" s="57">
        <v>68235.92</v>
      </c>
      <c r="F17" s="58">
        <f t="shared" si="0"/>
        <v>276705.08</v>
      </c>
    </row>
    <row r="18" spans="1:6" ht="22.5">
      <c r="A18" s="53" t="s">
        <v>103</v>
      </c>
      <c r="B18" s="54" t="s">
        <v>97</v>
      </c>
      <c r="C18" s="55" t="s">
        <v>104</v>
      </c>
      <c r="D18" s="56">
        <v>621867</v>
      </c>
      <c r="E18" s="57">
        <v>282464.8</v>
      </c>
      <c r="F18" s="58">
        <f t="shared" si="0"/>
        <v>339402.2</v>
      </c>
    </row>
    <row r="19" spans="1:6" ht="22.5">
      <c r="A19" s="53" t="s">
        <v>103</v>
      </c>
      <c r="B19" s="54" t="s">
        <v>97</v>
      </c>
      <c r="C19" s="55" t="s">
        <v>105</v>
      </c>
      <c r="D19" s="56">
        <v>224719</v>
      </c>
      <c r="E19" s="57">
        <v>224719</v>
      </c>
      <c r="F19" s="58" t="str">
        <f t="shared" si="0"/>
        <v>-</v>
      </c>
    </row>
    <row r="20" spans="1:6" ht="22.5">
      <c r="A20" s="53" t="s">
        <v>103</v>
      </c>
      <c r="B20" s="54" t="s">
        <v>97</v>
      </c>
      <c r="C20" s="55" t="s">
        <v>106</v>
      </c>
      <c r="D20" s="56">
        <v>251603</v>
      </c>
      <c r="E20" s="57">
        <v>79034.789999999994</v>
      </c>
      <c r="F20" s="58">
        <f t="shared" si="0"/>
        <v>172568.21000000002</v>
      </c>
    </row>
    <row r="21" spans="1:6" ht="22.5">
      <c r="A21" s="53" t="s">
        <v>107</v>
      </c>
      <c r="B21" s="54" t="s">
        <v>97</v>
      </c>
      <c r="C21" s="55" t="s">
        <v>108</v>
      </c>
      <c r="D21" s="56">
        <v>236685</v>
      </c>
      <c r="E21" s="57">
        <v>106536.45</v>
      </c>
      <c r="F21" s="58">
        <f t="shared" si="0"/>
        <v>130148.55</v>
      </c>
    </row>
    <row r="22" spans="1:6" ht="22.5">
      <c r="A22" s="53" t="s">
        <v>107</v>
      </c>
      <c r="B22" s="54" t="s">
        <v>97</v>
      </c>
      <c r="C22" s="55" t="s">
        <v>109</v>
      </c>
      <c r="D22" s="56">
        <v>23169</v>
      </c>
      <c r="E22" s="57" t="s">
        <v>40</v>
      </c>
      <c r="F22" s="58">
        <f t="shared" si="0"/>
        <v>23169</v>
      </c>
    </row>
    <row r="23" spans="1:6" ht="22.5">
      <c r="A23" s="53" t="s">
        <v>107</v>
      </c>
      <c r="B23" s="54" t="s">
        <v>97</v>
      </c>
      <c r="C23" s="55" t="s">
        <v>110</v>
      </c>
      <c r="D23" s="56">
        <v>1212</v>
      </c>
      <c r="E23" s="57" t="s">
        <v>40</v>
      </c>
      <c r="F23" s="58">
        <f t="shared" si="0"/>
        <v>1212</v>
      </c>
    </row>
    <row r="24" spans="1:6" ht="67.5">
      <c r="A24" s="53" t="s">
        <v>111</v>
      </c>
      <c r="B24" s="54" t="s">
        <v>97</v>
      </c>
      <c r="C24" s="55" t="s">
        <v>112</v>
      </c>
      <c r="D24" s="56">
        <v>22661</v>
      </c>
      <c r="E24" s="57">
        <v>22661</v>
      </c>
      <c r="F24" s="58" t="str">
        <f t="shared" si="0"/>
        <v>-</v>
      </c>
    </row>
    <row r="25" spans="1:6" ht="45">
      <c r="A25" s="53" t="s">
        <v>113</v>
      </c>
      <c r="B25" s="54" t="s">
        <v>97</v>
      </c>
      <c r="C25" s="55" t="s">
        <v>114</v>
      </c>
      <c r="D25" s="56">
        <v>38327</v>
      </c>
      <c r="E25" s="57">
        <v>38327</v>
      </c>
      <c r="F25" s="58" t="str">
        <f t="shared" si="0"/>
        <v>-</v>
      </c>
    </row>
    <row r="26" spans="1:6" ht="56.25">
      <c r="A26" s="53" t="s">
        <v>115</v>
      </c>
      <c r="B26" s="54" t="s">
        <v>97</v>
      </c>
      <c r="C26" s="55" t="s">
        <v>116</v>
      </c>
      <c r="D26" s="56">
        <v>7192</v>
      </c>
      <c r="E26" s="57">
        <v>7192</v>
      </c>
      <c r="F26" s="58" t="str">
        <f t="shared" si="0"/>
        <v>-</v>
      </c>
    </row>
    <row r="27" spans="1:6" ht="45">
      <c r="A27" s="53" t="s">
        <v>117</v>
      </c>
      <c r="B27" s="54" t="s">
        <v>97</v>
      </c>
      <c r="C27" s="55" t="s">
        <v>118</v>
      </c>
      <c r="D27" s="56">
        <v>117000</v>
      </c>
      <c r="E27" s="57">
        <v>63868</v>
      </c>
      <c r="F27" s="58">
        <f t="shared" si="0"/>
        <v>53132</v>
      </c>
    </row>
    <row r="28" spans="1:6" ht="45">
      <c r="A28" s="53" t="s">
        <v>117</v>
      </c>
      <c r="B28" s="54" t="s">
        <v>97</v>
      </c>
      <c r="C28" s="55" t="s">
        <v>119</v>
      </c>
      <c r="D28" s="56">
        <v>35400</v>
      </c>
      <c r="E28" s="57">
        <v>19282</v>
      </c>
      <c r="F28" s="58">
        <f t="shared" si="0"/>
        <v>16118</v>
      </c>
    </row>
    <row r="29" spans="1:6" ht="33.75">
      <c r="A29" s="53" t="s">
        <v>120</v>
      </c>
      <c r="B29" s="54" t="s">
        <v>97</v>
      </c>
      <c r="C29" s="55" t="s">
        <v>121</v>
      </c>
      <c r="D29" s="56">
        <v>2000</v>
      </c>
      <c r="E29" s="57">
        <v>2000</v>
      </c>
      <c r="F29" s="58" t="str">
        <f t="shared" si="0"/>
        <v>-</v>
      </c>
    </row>
    <row r="30" spans="1:6" ht="33.75">
      <c r="A30" s="53" t="s">
        <v>122</v>
      </c>
      <c r="B30" s="54" t="s">
        <v>97</v>
      </c>
      <c r="C30" s="55" t="s">
        <v>123</v>
      </c>
      <c r="D30" s="56">
        <v>600</v>
      </c>
      <c r="E30" s="57">
        <v>600</v>
      </c>
      <c r="F30" s="58" t="str">
        <f t="shared" si="0"/>
        <v>-</v>
      </c>
    </row>
    <row r="31" spans="1:6" ht="22.5">
      <c r="A31" s="53" t="s">
        <v>124</v>
      </c>
      <c r="B31" s="54" t="s">
        <v>97</v>
      </c>
      <c r="C31" s="55" t="s">
        <v>125</v>
      </c>
      <c r="D31" s="56">
        <v>15000</v>
      </c>
      <c r="E31" s="57">
        <v>15000</v>
      </c>
      <c r="F31" s="58" t="str">
        <f t="shared" si="0"/>
        <v>-</v>
      </c>
    </row>
    <row r="32" spans="1:6" ht="33.75">
      <c r="A32" s="53" t="s">
        <v>126</v>
      </c>
      <c r="B32" s="54" t="s">
        <v>97</v>
      </c>
      <c r="C32" s="55" t="s">
        <v>127</v>
      </c>
      <c r="D32" s="56">
        <v>124731</v>
      </c>
      <c r="E32" s="57">
        <v>62364</v>
      </c>
      <c r="F32" s="58">
        <f t="shared" si="0"/>
        <v>62367</v>
      </c>
    </row>
    <row r="33" spans="1:6" ht="33.75">
      <c r="A33" s="53" t="s">
        <v>126</v>
      </c>
      <c r="B33" s="54" t="s">
        <v>97</v>
      </c>
      <c r="C33" s="55" t="s">
        <v>128</v>
      </c>
      <c r="D33" s="56">
        <v>37669</v>
      </c>
      <c r="E33" s="57">
        <v>18834</v>
      </c>
      <c r="F33" s="58">
        <f t="shared" si="0"/>
        <v>18835</v>
      </c>
    </row>
    <row r="34" spans="1:6" ht="33.75">
      <c r="A34" s="53" t="s">
        <v>126</v>
      </c>
      <c r="B34" s="54" t="s">
        <v>97</v>
      </c>
      <c r="C34" s="55" t="s">
        <v>129</v>
      </c>
      <c r="D34" s="56">
        <v>1600</v>
      </c>
      <c r="E34" s="57" t="s">
        <v>40</v>
      </c>
      <c r="F34" s="58">
        <f t="shared" si="0"/>
        <v>1600</v>
      </c>
    </row>
    <row r="35" spans="1:6" ht="33.75">
      <c r="A35" s="53" t="s">
        <v>130</v>
      </c>
      <c r="B35" s="54" t="s">
        <v>97</v>
      </c>
      <c r="C35" s="55" t="s">
        <v>131</v>
      </c>
      <c r="D35" s="56">
        <v>957800</v>
      </c>
      <c r="E35" s="57">
        <v>251779.03</v>
      </c>
      <c r="F35" s="58">
        <f t="shared" si="0"/>
        <v>706020.97</v>
      </c>
    </row>
    <row r="36" spans="1:6" ht="90">
      <c r="A36" s="65" t="s">
        <v>132</v>
      </c>
      <c r="B36" s="54" t="s">
        <v>97</v>
      </c>
      <c r="C36" s="55" t="s">
        <v>133</v>
      </c>
      <c r="D36" s="56">
        <v>500000</v>
      </c>
      <c r="E36" s="57">
        <v>500000</v>
      </c>
      <c r="F36" s="58" t="str">
        <f t="shared" si="0"/>
        <v>-</v>
      </c>
    </row>
    <row r="37" spans="1:6">
      <c r="A37" s="53" t="s">
        <v>134</v>
      </c>
      <c r="B37" s="54" t="s">
        <v>97</v>
      </c>
      <c r="C37" s="55" t="s">
        <v>135</v>
      </c>
      <c r="D37" s="56">
        <v>10247</v>
      </c>
      <c r="E37" s="57" t="s">
        <v>40</v>
      </c>
      <c r="F37" s="58">
        <f t="shared" si="0"/>
        <v>10247</v>
      </c>
    </row>
    <row r="38" spans="1:6">
      <c r="A38" s="53" t="s">
        <v>134</v>
      </c>
      <c r="B38" s="54" t="s">
        <v>97</v>
      </c>
      <c r="C38" s="55" t="s">
        <v>136</v>
      </c>
      <c r="D38" s="56">
        <v>13800</v>
      </c>
      <c r="E38" s="57" t="s">
        <v>40</v>
      </c>
      <c r="F38" s="58">
        <f t="shared" si="0"/>
        <v>13800</v>
      </c>
    </row>
    <row r="39" spans="1:6" ht="22.5">
      <c r="A39" s="53" t="s">
        <v>137</v>
      </c>
      <c r="B39" s="54" t="s">
        <v>97</v>
      </c>
      <c r="C39" s="55" t="s">
        <v>138</v>
      </c>
      <c r="D39" s="56">
        <v>268873</v>
      </c>
      <c r="E39" s="57">
        <v>8155.16</v>
      </c>
      <c r="F39" s="58">
        <f t="shared" si="0"/>
        <v>260717.84</v>
      </c>
    </row>
    <row r="40" spans="1:6" ht="22.5">
      <c r="A40" s="53" t="s">
        <v>137</v>
      </c>
      <c r="B40" s="54" t="s">
        <v>97</v>
      </c>
      <c r="C40" s="55" t="s">
        <v>139</v>
      </c>
      <c r="D40" s="56">
        <v>52812</v>
      </c>
      <c r="E40" s="57">
        <v>20509.7</v>
      </c>
      <c r="F40" s="58">
        <f t="shared" si="0"/>
        <v>32302.3</v>
      </c>
    </row>
    <row r="41" spans="1:6" ht="67.5">
      <c r="A41" s="53" t="s">
        <v>140</v>
      </c>
      <c r="B41" s="54" t="s">
        <v>97</v>
      </c>
      <c r="C41" s="55" t="s">
        <v>141</v>
      </c>
      <c r="D41" s="56">
        <v>872000</v>
      </c>
      <c r="E41" s="57" t="s">
        <v>40</v>
      </c>
      <c r="F41" s="58">
        <f t="shared" si="0"/>
        <v>872000</v>
      </c>
    </row>
    <row r="42" spans="1:6" ht="45">
      <c r="A42" s="53" t="s">
        <v>142</v>
      </c>
      <c r="B42" s="54" t="s">
        <v>97</v>
      </c>
      <c r="C42" s="55" t="s">
        <v>143</v>
      </c>
      <c r="D42" s="56">
        <v>340400</v>
      </c>
      <c r="E42" s="57">
        <v>170202</v>
      </c>
      <c r="F42" s="58">
        <f t="shared" si="0"/>
        <v>170198</v>
      </c>
    </row>
    <row r="43" spans="1:6" ht="22.5">
      <c r="A43" s="53" t="s">
        <v>137</v>
      </c>
      <c r="B43" s="54" t="s">
        <v>97</v>
      </c>
      <c r="C43" s="55" t="s">
        <v>144</v>
      </c>
      <c r="D43" s="56">
        <v>370474</v>
      </c>
      <c r="E43" s="57">
        <v>161906.79999999999</v>
      </c>
      <c r="F43" s="58">
        <f t="shared" si="0"/>
        <v>208567.2</v>
      </c>
    </row>
    <row r="44" spans="1:6" ht="22.5">
      <c r="A44" s="53" t="s">
        <v>137</v>
      </c>
      <c r="B44" s="54" t="s">
        <v>97</v>
      </c>
      <c r="C44" s="55" t="s">
        <v>145</v>
      </c>
      <c r="D44" s="56">
        <v>111883</v>
      </c>
      <c r="E44" s="57">
        <v>10830.86</v>
      </c>
      <c r="F44" s="58">
        <f t="shared" si="0"/>
        <v>101052.14</v>
      </c>
    </row>
    <row r="45" spans="1:6" ht="45">
      <c r="A45" s="53" t="s">
        <v>117</v>
      </c>
      <c r="B45" s="54" t="s">
        <v>97</v>
      </c>
      <c r="C45" s="55" t="s">
        <v>146</v>
      </c>
      <c r="D45" s="56">
        <v>408000</v>
      </c>
      <c r="E45" s="57">
        <v>222396</v>
      </c>
      <c r="F45" s="58">
        <f t="shared" si="0"/>
        <v>185604</v>
      </c>
    </row>
    <row r="46" spans="1:6" ht="45">
      <c r="A46" s="53" t="s">
        <v>117</v>
      </c>
      <c r="B46" s="54" t="s">
        <v>97</v>
      </c>
      <c r="C46" s="55" t="s">
        <v>147</v>
      </c>
      <c r="D46" s="56">
        <v>123100</v>
      </c>
      <c r="E46" s="57">
        <v>67164</v>
      </c>
      <c r="F46" s="58">
        <f t="shared" si="0"/>
        <v>55936</v>
      </c>
    </row>
    <row r="47" spans="1:6" ht="22.5">
      <c r="A47" s="53" t="s">
        <v>148</v>
      </c>
      <c r="B47" s="54" t="s">
        <v>97</v>
      </c>
      <c r="C47" s="55" t="s">
        <v>149</v>
      </c>
      <c r="D47" s="56">
        <v>99648</v>
      </c>
      <c r="E47" s="57">
        <v>49824</v>
      </c>
      <c r="F47" s="58">
        <f t="shared" si="0"/>
        <v>49824</v>
      </c>
    </row>
    <row r="48" spans="1:6" ht="9" customHeight="1">
      <c r="A48" s="66"/>
      <c r="B48" s="67"/>
      <c r="C48" s="68"/>
      <c r="D48" s="69"/>
      <c r="E48" s="67"/>
      <c r="F48" s="67"/>
    </row>
    <row r="49" spans="1:6" ht="13.5" customHeight="1">
      <c r="A49" s="70" t="s">
        <v>150</v>
      </c>
      <c r="B49" s="71" t="s">
        <v>151</v>
      </c>
      <c r="C49" s="72" t="s">
        <v>98</v>
      </c>
      <c r="D49" s="73">
        <v>-136056.79</v>
      </c>
      <c r="E49" s="73">
        <v>-124548.78</v>
      </c>
      <c r="F49" s="74" t="s">
        <v>152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153</v>
      </c>
      <c r="B1" s="115"/>
      <c r="C1" s="115"/>
      <c r="D1" s="115"/>
      <c r="E1" s="115"/>
      <c r="F1" s="115"/>
    </row>
    <row r="2" spans="1:6" ht="13.15" customHeight="1">
      <c r="A2" s="91" t="s">
        <v>154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155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156</v>
      </c>
      <c r="B12" s="26" t="s">
        <v>157</v>
      </c>
      <c r="C12" s="77" t="s">
        <v>98</v>
      </c>
      <c r="D12" s="28">
        <v>136056.79</v>
      </c>
      <c r="E12" s="28">
        <v>124548.78</v>
      </c>
      <c r="F12" s="29">
        <v>11508.01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158</v>
      </c>
      <c r="B14" s="83" t="s">
        <v>159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160</v>
      </c>
      <c r="B15" s="79"/>
      <c r="C15" s="80"/>
      <c r="D15" s="81"/>
      <c r="E15" s="81"/>
      <c r="F15" s="82"/>
    </row>
    <row r="16" spans="1:6">
      <c r="A16" s="53" t="s">
        <v>161</v>
      </c>
      <c r="B16" s="83" t="s">
        <v>162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160</v>
      </c>
      <c r="B17" s="79"/>
      <c r="C17" s="80"/>
      <c r="D17" s="81"/>
      <c r="E17" s="81"/>
      <c r="F17" s="82"/>
    </row>
    <row r="18" spans="1:6">
      <c r="A18" s="76" t="s">
        <v>163</v>
      </c>
      <c r="B18" s="26" t="s">
        <v>164</v>
      </c>
      <c r="C18" s="77" t="s">
        <v>165</v>
      </c>
      <c r="D18" s="28">
        <v>136056.79</v>
      </c>
      <c r="E18" s="28">
        <v>124548.78</v>
      </c>
      <c r="F18" s="29">
        <v>11508.01</v>
      </c>
    </row>
    <row r="19" spans="1:6" ht="22.5">
      <c r="A19" s="76" t="s">
        <v>166</v>
      </c>
      <c r="B19" s="26" t="s">
        <v>164</v>
      </c>
      <c r="C19" s="77" t="s">
        <v>167</v>
      </c>
      <c r="D19" s="28">
        <v>136056.79</v>
      </c>
      <c r="E19" s="28">
        <v>124548.78</v>
      </c>
      <c r="F19" s="29">
        <v>11508.01</v>
      </c>
    </row>
    <row r="20" spans="1:6">
      <c r="A20" s="76" t="s">
        <v>168</v>
      </c>
      <c r="B20" s="26" t="s">
        <v>169</v>
      </c>
      <c r="C20" s="77" t="s">
        <v>170</v>
      </c>
      <c r="D20" s="28">
        <v>-7257597.21</v>
      </c>
      <c r="E20" s="28">
        <v>-2979122.73</v>
      </c>
      <c r="F20" s="29" t="s">
        <v>152</v>
      </c>
    </row>
    <row r="21" spans="1:6" ht="22.5">
      <c r="A21" s="76" t="s">
        <v>171</v>
      </c>
      <c r="B21" s="26" t="s">
        <v>169</v>
      </c>
      <c r="C21" s="77" t="s">
        <v>172</v>
      </c>
      <c r="D21" s="28">
        <v>-7257597.21</v>
      </c>
      <c r="E21" s="28">
        <v>-2979122.73</v>
      </c>
      <c r="F21" s="29" t="s">
        <v>152</v>
      </c>
    </row>
    <row r="22" spans="1:6" ht="22.5">
      <c r="A22" s="36" t="s">
        <v>173</v>
      </c>
      <c r="B22" s="37" t="s">
        <v>169</v>
      </c>
      <c r="C22" s="85" t="s">
        <v>174</v>
      </c>
      <c r="D22" s="39" t="s">
        <v>40</v>
      </c>
      <c r="E22" s="39">
        <v>-2979122.73</v>
      </c>
      <c r="F22" s="40" t="s">
        <v>152</v>
      </c>
    </row>
    <row r="23" spans="1:6" ht="22.5">
      <c r="A23" s="36" t="s">
        <v>175</v>
      </c>
      <c r="B23" s="37" t="s">
        <v>169</v>
      </c>
      <c r="C23" s="85" t="s">
        <v>176</v>
      </c>
      <c r="D23" s="39">
        <v>-7257597.21</v>
      </c>
      <c r="E23" s="39" t="s">
        <v>40</v>
      </c>
      <c r="F23" s="40" t="s">
        <v>152</v>
      </c>
    </row>
    <row r="24" spans="1:6">
      <c r="A24" s="76" t="s">
        <v>177</v>
      </c>
      <c r="B24" s="26" t="s">
        <v>178</v>
      </c>
      <c r="C24" s="77" t="s">
        <v>179</v>
      </c>
      <c r="D24" s="28">
        <v>7393654</v>
      </c>
      <c r="E24" s="28">
        <v>3103671.51</v>
      </c>
      <c r="F24" s="29" t="s">
        <v>152</v>
      </c>
    </row>
    <row r="25" spans="1:6" ht="22.5">
      <c r="A25" s="36" t="s">
        <v>180</v>
      </c>
      <c r="B25" s="37" t="s">
        <v>178</v>
      </c>
      <c r="C25" s="85" t="s">
        <v>181</v>
      </c>
      <c r="D25" s="39" t="s">
        <v>40</v>
      </c>
      <c r="E25" s="39">
        <v>3103671.51</v>
      </c>
      <c r="F25" s="40" t="s">
        <v>152</v>
      </c>
    </row>
    <row r="26" spans="1:6" ht="22.5">
      <c r="A26" s="36" t="s">
        <v>182</v>
      </c>
      <c r="B26" s="37" t="s">
        <v>178</v>
      </c>
      <c r="C26" s="85" t="s">
        <v>183</v>
      </c>
      <c r="D26" s="39">
        <v>7393654</v>
      </c>
      <c r="E26" s="39" t="s">
        <v>40</v>
      </c>
      <c r="F26" s="40" t="s">
        <v>152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185</v>
      </c>
      <c r="B1" t="s">
        <v>28</v>
      </c>
    </row>
    <row r="2" spans="1:2">
      <c r="A2" t="s">
        <v>186</v>
      </c>
      <c r="B2" t="s">
        <v>187</v>
      </c>
    </row>
    <row r="3" spans="1:2">
      <c r="A3" t="s">
        <v>188</v>
      </c>
      <c r="B3" t="s">
        <v>6</v>
      </c>
    </row>
    <row r="4" spans="1:2">
      <c r="A4" t="s">
        <v>189</v>
      </c>
      <c r="B4" t="s">
        <v>190</v>
      </c>
    </row>
    <row r="5" spans="1:2">
      <c r="A5" t="s">
        <v>191</v>
      </c>
      <c r="B5" t="s">
        <v>192</v>
      </c>
    </row>
    <row r="6" spans="1:2">
      <c r="A6" t="s">
        <v>193</v>
      </c>
      <c r="B6" t="s">
        <v>19</v>
      </c>
    </row>
    <row r="7" spans="1:2">
      <c r="A7" t="s">
        <v>194</v>
      </c>
      <c r="B7" t="s">
        <v>19</v>
      </c>
    </row>
    <row r="8" spans="1:2">
      <c r="A8" t="s">
        <v>195</v>
      </c>
      <c r="B8" t="s">
        <v>196</v>
      </c>
    </row>
    <row r="9" spans="1:2">
      <c r="A9" t="s">
        <v>197</v>
      </c>
      <c r="B9" t="s">
        <v>17</v>
      </c>
    </row>
    <row r="10" spans="1:2">
      <c r="A10" t="s">
        <v>198</v>
      </c>
      <c r="B10" t="s">
        <v>192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rep:2.56.0.408</dc:description>
  <cp:lastModifiedBy>Buh</cp:lastModifiedBy>
  <dcterms:created xsi:type="dcterms:W3CDTF">2025-07-16T12:03:49Z</dcterms:created>
  <dcterms:modified xsi:type="dcterms:W3CDTF">2025-07-16T12:03:49Z</dcterms:modified>
</cp:coreProperties>
</file>