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</calcChain>
</file>

<file path=xl/sharedStrings.xml><?xml version="1.0" encoding="utf-8"?>
<sst xmlns="http://schemas.openxmlformats.org/spreadsheetml/2006/main" count="306" uniqueCount="185">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</sst>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4958421.32</v>
      </c>
      <c r="F19" s="29">
        <f>IF(OR(D19="-",IF(E19="-",0,E19)&gt;=IF(D19="-",0,D19)),"-",IF(D19="-",0,D19)-IF(E19="-",0,E19))</f>
        <v>547126.6799999997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240850.41</v>
      </c>
      <c r="F21" s="29">
        <f t="shared" ref="F21:F44" si="0">IF(OR(D21="-",IF(E21="-",0,E21)&gt;=IF(D21="-",0,D21)),"-",IF(D21="-",0,D21)-IF(E21="-",0,E21))</f>
        <v>159149.59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240825.19</v>
      </c>
      <c r="F22" s="40">
        <f t="shared" si="0"/>
        <v>159174.81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3343.08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3343.08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579010.72</v>
      </c>
      <c r="F26" s="29" t="str">
        <f t="shared" si="0"/>
        <v>-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3066.13</v>
      </c>
      <c r="F27" s="29">
        <f t="shared" si="0"/>
        <v>933.86999999999989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608987.52</v>
      </c>
      <c r="F28" s="29">
        <f t="shared" si="0"/>
        <v>82012.479999999981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-64971.86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-13412.85</v>
      </c>
      <c r="F30" s="29">
        <f t="shared" si="0"/>
        <v>106412.85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-13412.85</v>
      </c>
      <c r="F31" s="40">
        <f t="shared" si="0"/>
        <v>106412.85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192391.84</v>
      </c>
      <c r="F32" s="29">
        <f t="shared" si="0"/>
        <v>90608.16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192391.84</v>
      </c>
      <c r="F33" s="40">
        <f t="shared" si="0"/>
        <v>90608.16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1615329.45</v>
      </c>
      <c r="F34" s="29" t="str">
        <f t="shared" si="0"/>
        <v>-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1615329.45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568964.54</v>
      </c>
      <c r="F36" s="29" t="str">
        <f t="shared" si="0"/>
        <v>-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568964.54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374250</v>
      </c>
      <c r="F38" s="29">
        <f t="shared" si="0"/>
        <v>74850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586500</v>
      </c>
      <c r="F39" s="29">
        <f t="shared" si="0"/>
        <v>639598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96682.34</v>
      </c>
      <c r="F40" s="29">
        <f t="shared" si="0"/>
        <v>16917.660000000003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167430</v>
      </c>
      <c r="F41" s="29">
        <f t="shared" si="0"/>
        <v>32320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161580</v>
      </c>
      <c r="F42" s="40">
        <f t="shared" si="0"/>
        <v>32320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4385947.4400000004</v>
      </c>
      <c r="F13" s="58">
        <f>IF(OR(D13="-",IF(E13="-",0,E13)&gt;=IF(D13="-",0,D13)),"-",IF(D13="-",0,D13)-IF(E13="-",0,E13))</f>
        <v>1351142.3399999999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781418.62</v>
      </c>
      <c r="F15" s="58">
        <f t="shared" ref="F15:F45" si="0">IF(OR(D15="-",IF(E15="-",0,E15)&gt;=IF(D15="-",0,D15)),"-",IF(D15="-",0,D15)-IF(E15="-",0,E15))</f>
        <v>218076.38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>
        <v>132183</v>
      </c>
      <c r="F16" s="58" t="str">
        <f t="shared" si="0"/>
        <v>-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285991.78999999998</v>
      </c>
      <c r="E17" s="57">
        <v>268991.78999999998</v>
      </c>
      <c r="F17" s="58">
        <f t="shared" si="0"/>
        <v>17000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480274.59</v>
      </c>
      <c r="F18" s="58">
        <f t="shared" si="0"/>
        <v>120922.40999999997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185402.81</v>
      </c>
      <c r="E20" s="57">
        <v>165867.29999999999</v>
      </c>
      <c r="F20" s="58">
        <f t="shared" si="0"/>
        <v>19535.510000000009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148705.23000000001</v>
      </c>
      <c r="F21" s="58">
        <f t="shared" si="0"/>
        <v>52068.889999999985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30845.31</v>
      </c>
      <c r="F22" s="58">
        <f t="shared" si="0"/>
        <v>12451.689999999999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22485</v>
      </c>
      <c r="F23" s="58">
        <f t="shared" si="0"/>
        <v>8762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8792</v>
      </c>
      <c r="F24" s="58">
        <f t="shared" si="0"/>
        <v>180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124080</v>
      </c>
      <c r="F25" s="58">
        <f t="shared" si="0"/>
        <v>24820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37500</v>
      </c>
      <c r="F26" s="58">
        <f t="shared" si="0"/>
        <v>7500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70820</v>
      </c>
      <c r="F30" s="58">
        <f t="shared" si="0"/>
        <v>12993.600000000006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21387.65</v>
      </c>
      <c r="F31" s="58">
        <f t="shared" si="0"/>
        <v>3924.0599999999977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645387</v>
      </c>
      <c r="F34" s="58">
        <f t="shared" si="0"/>
        <v>534613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>
        <v>14341.68</v>
      </c>
      <c r="F37" s="58">
        <f t="shared" si="0"/>
        <v>68922.739999999991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>
        <v>1671.12</v>
      </c>
      <c r="F39" s="58">
        <f t="shared" si="0"/>
        <v>2178.88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60104.49</v>
      </c>
      <c r="F40" s="58">
        <f t="shared" si="0"/>
        <v>26571.510000000002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153890.70000000001</v>
      </c>
      <c r="E41" s="57">
        <v>151411.29</v>
      </c>
      <c r="F41" s="58">
        <f t="shared" si="0"/>
        <v>2479.4100000000035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54093.48</v>
      </c>
      <c r="F42" s="58">
        <f t="shared" si="0"/>
        <v>26653.519999999997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533600</v>
      </c>
      <c r="F43" s="58">
        <f t="shared" si="0"/>
        <v>106900</v>
      </c>
    </row>
    <row r="44" spans="1:6" ht="22.5" x14ac:dyDescent="0.2">
      <c r="A44" s="53" t="s">
        <v>130</v>
      </c>
      <c r="B44" s="54" t="s">
        <v>87</v>
      </c>
      <c r="C44" s="55" t="s">
        <v>135</v>
      </c>
      <c r="D44" s="56">
        <v>87300</v>
      </c>
      <c r="E44" s="57">
        <v>22332</v>
      </c>
      <c r="F44" s="58">
        <f t="shared" si="0"/>
        <v>64968</v>
      </c>
    </row>
    <row r="45" spans="1:6" ht="22.5" x14ac:dyDescent="0.2">
      <c r="A45" s="53" t="s">
        <v>130</v>
      </c>
      <c r="B45" s="54" t="s">
        <v>87</v>
      </c>
      <c r="C45" s="55" t="s">
        <v>136</v>
      </c>
      <c r="D45" s="56">
        <v>26365</v>
      </c>
      <c r="E45" s="57">
        <v>6744.26</v>
      </c>
      <c r="F45" s="58">
        <f t="shared" si="0"/>
        <v>19620.739999999998</v>
      </c>
    </row>
    <row r="46" spans="1:6" ht="9" customHeight="1" x14ac:dyDescent="0.2">
      <c r="A46" s="66"/>
      <c r="B46" s="67"/>
      <c r="C46" s="68"/>
      <c r="D46" s="69"/>
      <c r="E46" s="67"/>
      <c r="F46" s="67"/>
    </row>
    <row r="47" spans="1:6" ht="13.5" customHeight="1" x14ac:dyDescent="0.2">
      <c r="A47" s="70" t="s">
        <v>137</v>
      </c>
      <c r="B47" s="71" t="s">
        <v>138</v>
      </c>
      <c r="C47" s="72" t="s">
        <v>88</v>
      </c>
      <c r="D47" s="73">
        <v>-231541.78</v>
      </c>
      <c r="E47" s="73">
        <v>572473.88</v>
      </c>
      <c r="F47" s="74" t="s">
        <v>139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140</v>
      </c>
      <c r="B1" s="115"/>
      <c r="C1" s="115"/>
      <c r="D1" s="115"/>
      <c r="E1" s="115"/>
      <c r="F1" s="115"/>
    </row>
    <row r="2" spans="1:6" ht="13.15" customHeight="1" x14ac:dyDescent="0.25">
      <c r="A2" s="91" t="s">
        <v>141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142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143</v>
      </c>
      <c r="B12" s="26" t="s">
        <v>144</v>
      </c>
      <c r="C12" s="77" t="s">
        <v>88</v>
      </c>
      <c r="D12" s="28">
        <v>231541.78</v>
      </c>
      <c r="E12" s="28">
        <v>-804015.66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145</v>
      </c>
      <c r="B14" s="83" t="s">
        <v>146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147</v>
      </c>
      <c r="B15" s="79"/>
      <c r="C15" s="80"/>
      <c r="D15" s="81"/>
      <c r="E15" s="81"/>
      <c r="F15" s="82"/>
    </row>
    <row r="16" spans="1:6" x14ac:dyDescent="0.2">
      <c r="A16" s="53" t="s">
        <v>148</v>
      </c>
      <c r="B16" s="83" t="s">
        <v>149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147</v>
      </c>
      <c r="B17" s="79"/>
      <c r="C17" s="80"/>
      <c r="D17" s="81"/>
      <c r="E17" s="81"/>
      <c r="F17" s="82"/>
    </row>
    <row r="18" spans="1:6" x14ac:dyDescent="0.2">
      <c r="A18" s="76" t="s">
        <v>150</v>
      </c>
      <c r="B18" s="26" t="s">
        <v>151</v>
      </c>
      <c r="C18" s="77" t="s">
        <v>152</v>
      </c>
      <c r="D18" s="28">
        <v>231541.78</v>
      </c>
      <c r="E18" s="28">
        <v>-804015.66</v>
      </c>
      <c r="F18" s="29">
        <v>1035557.44</v>
      </c>
    </row>
    <row r="19" spans="1:6" ht="22.5" x14ac:dyDescent="0.2">
      <c r="A19" s="76" t="s">
        <v>153</v>
      </c>
      <c r="B19" s="26" t="s">
        <v>151</v>
      </c>
      <c r="C19" s="77" t="s">
        <v>154</v>
      </c>
      <c r="D19" s="28">
        <v>231541.78</v>
      </c>
      <c r="E19" s="28">
        <v>-804015.66</v>
      </c>
      <c r="F19" s="29">
        <v>1035557.44</v>
      </c>
    </row>
    <row r="20" spans="1:6" x14ac:dyDescent="0.2">
      <c r="A20" s="76" t="s">
        <v>155</v>
      </c>
      <c r="B20" s="26" t="s">
        <v>156</v>
      </c>
      <c r="C20" s="77" t="s">
        <v>157</v>
      </c>
      <c r="D20" s="28">
        <v>-5505548</v>
      </c>
      <c r="E20" s="28">
        <v>-5189963.0999999996</v>
      </c>
      <c r="F20" s="29" t="s">
        <v>139</v>
      </c>
    </row>
    <row r="21" spans="1:6" ht="22.5" x14ac:dyDescent="0.2">
      <c r="A21" s="36" t="s">
        <v>158</v>
      </c>
      <c r="B21" s="37" t="s">
        <v>156</v>
      </c>
      <c r="C21" s="85" t="s">
        <v>159</v>
      </c>
      <c r="D21" s="39" t="s">
        <v>40</v>
      </c>
      <c r="E21" s="39">
        <v>-4958421.32</v>
      </c>
      <c r="F21" s="40" t="s">
        <v>139</v>
      </c>
    </row>
    <row r="22" spans="1:6" ht="22.5" x14ac:dyDescent="0.2">
      <c r="A22" s="36" t="s">
        <v>160</v>
      </c>
      <c r="B22" s="37" t="s">
        <v>156</v>
      </c>
      <c r="C22" s="85" t="s">
        <v>161</v>
      </c>
      <c r="D22" s="39">
        <v>-5505548</v>
      </c>
      <c r="E22" s="39">
        <v>-231541.78</v>
      </c>
      <c r="F22" s="40" t="s">
        <v>139</v>
      </c>
    </row>
    <row r="23" spans="1:6" x14ac:dyDescent="0.2">
      <c r="A23" s="76" t="s">
        <v>162</v>
      </c>
      <c r="B23" s="26" t="s">
        <v>163</v>
      </c>
      <c r="C23" s="77" t="s">
        <v>164</v>
      </c>
      <c r="D23" s="28">
        <v>5737089.7800000003</v>
      </c>
      <c r="E23" s="28">
        <v>4385947.4400000004</v>
      </c>
      <c r="F23" s="29" t="s">
        <v>139</v>
      </c>
    </row>
    <row r="24" spans="1:6" ht="22.5" x14ac:dyDescent="0.2">
      <c r="A24" s="36" t="s">
        <v>165</v>
      </c>
      <c r="B24" s="37" t="s">
        <v>163</v>
      </c>
      <c r="C24" s="85" t="s">
        <v>166</v>
      </c>
      <c r="D24" s="39" t="s">
        <v>40</v>
      </c>
      <c r="E24" s="39">
        <v>4385947.4400000004</v>
      </c>
      <c r="F24" s="40" t="s">
        <v>139</v>
      </c>
    </row>
    <row r="25" spans="1:6" ht="22.5" x14ac:dyDescent="0.2">
      <c r="A25" s="36" t="s">
        <v>167</v>
      </c>
      <c r="B25" s="37" t="s">
        <v>163</v>
      </c>
      <c r="C25" s="85" t="s">
        <v>168</v>
      </c>
      <c r="D25" s="39">
        <v>5737089.7800000003</v>
      </c>
      <c r="E25" s="39" t="s">
        <v>40</v>
      </c>
      <c r="F25" s="40" t="s">
        <v>139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170</v>
      </c>
      <c r="B1" t="s">
        <v>28</v>
      </c>
    </row>
    <row r="2" spans="1:2" x14ac:dyDescent="0.2">
      <c r="A2" t="s">
        <v>171</v>
      </c>
      <c r="B2" t="s">
        <v>172</v>
      </c>
    </row>
    <row r="3" spans="1:2" x14ac:dyDescent="0.2">
      <c r="A3" t="s">
        <v>173</v>
      </c>
      <c r="B3" t="s">
        <v>6</v>
      </c>
    </row>
    <row r="4" spans="1:2" x14ac:dyDescent="0.2">
      <c r="A4" t="s">
        <v>174</v>
      </c>
      <c r="B4" t="s">
        <v>175</v>
      </c>
    </row>
    <row r="5" spans="1:2" x14ac:dyDescent="0.2">
      <c r="A5" t="s">
        <v>176</v>
      </c>
      <c r="B5" t="s">
        <v>177</v>
      </c>
    </row>
    <row r="6" spans="1:2" x14ac:dyDescent="0.2">
      <c r="A6" t="s">
        <v>178</v>
      </c>
      <c r="B6" t="s">
        <v>179</v>
      </c>
    </row>
    <row r="7" spans="1:2" x14ac:dyDescent="0.2">
      <c r="A7" t="s">
        <v>180</v>
      </c>
      <c r="B7" t="s">
        <v>179</v>
      </c>
    </row>
    <row r="8" spans="1:2" x14ac:dyDescent="0.2">
      <c r="A8" t="s">
        <v>181</v>
      </c>
      <c r="B8" t="s">
        <v>182</v>
      </c>
    </row>
    <row r="9" spans="1:2" x14ac:dyDescent="0.2">
      <c r="A9" t="s">
        <v>183</v>
      </c>
      <c r="B9" t="s">
        <v>18</v>
      </c>
    </row>
    <row r="10" spans="1:2" x14ac:dyDescent="0.2">
      <c r="A10" t="s">
        <v>184</v>
      </c>
      <c r="B10" t="s">
        <v>177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dcterms:created xsi:type="dcterms:W3CDTF">2023-11-14T06:52:23Z</dcterms:created>
  <dcterms:modified xsi:type="dcterms:W3CDTF">2023-11-14T06:52:23Z</dcterms:modified>
</cp:coreProperties>
</file>