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договор'!$K$24</definedName>
  </definedNames>
  <calcPr calcId="144525"/>
</workbook>
</file>

<file path=xl/calcChain.xml><?xml version="1.0" encoding="utf-8"?>
<calcChain xmlns="http://schemas.openxmlformats.org/spreadsheetml/2006/main">
  <c r="K25" i="1" l="1"/>
  <c r="E25" i="1"/>
</calcChain>
</file>

<file path=xl/sharedStrings.xml><?xml version="1.0" encoding="utf-8"?>
<sst xmlns="http://schemas.openxmlformats.org/spreadsheetml/2006/main" count="186" uniqueCount="93">
  <si>
    <t>АДМИНИСТРАЦИЯ ПЛЕССКОГО СЕЛЬСОВЕТА МОКШАНСКОГО РАЙОНА ПЕНЗЕНСКОЙ ОБЛАСТИ</t>
  </si>
  <si>
    <t>Единица измерения: руб.</t>
  </si>
  <si>
    <t>№ п/п</t>
  </si>
  <si>
    <t>Номер договора</t>
  </si>
  <si>
    <t>Дата договора</t>
  </si>
  <si>
    <t>Сумма текущего года</t>
  </si>
  <si>
    <t>1</t>
  </si>
  <si>
    <t>ПН24ТС358</t>
  </si>
  <si>
    <t>11.01.2024</t>
  </si>
  <si>
    <t>ООО НПО "Криста"</t>
  </si>
  <si>
    <t>7707758779</t>
  </si>
  <si>
    <t>2</t>
  </si>
  <si>
    <t>09.01.2024</t>
  </si>
  <si>
    <t>Индивидуальный предприниматель Мысов Дмитрий Михайлович</t>
  </si>
  <si>
    <t>582300562908</t>
  </si>
  <si>
    <t>3</t>
  </si>
  <si>
    <t>22.01.2024</t>
  </si>
  <si>
    <t>Пензенское отделение №8624 ОАО "Сбербанк России"</t>
  </si>
  <si>
    <t>7707083893</t>
  </si>
  <si>
    <t>4</t>
  </si>
  <si>
    <t>01.02.2024</t>
  </si>
  <si>
    <t>на тракторе ЮМЗ-6Л  по расчистке от снега внутрипоселковых  дорог,  расположенных на территории Плесского сельсовета Мокшанского района (с.Знаменское - ул.Заводская, ул.Центральная)(Пункт 4 части 1 статьи 93 Федерального закона от 05.04.2013 № 44-ФЗ)(за исключением закупок предусмотренных частью 12 статьи 93)</t>
  </si>
  <si>
    <t>5</t>
  </si>
  <si>
    <t>01.03.2024</t>
  </si>
  <si>
    <t>выполнение работы на тракторе МТЗ-82 по очистке внутрипоселковых дорог, расположенных на территории Плесского сельсовета Мокшанского района(с.Плесс - ул.Совхозная, ул.Парковая, ул.Молодежная, ул.Садовая; с.Михайловка-ул.Советская, ул.Молодежная, ул.Мордовщина, с.Марфино ул.Луговая, ул.Совхозная, ул.Набережная), от снега(Пункт 4 части 1 статьи 93 Федерального закона от 05.04.2013 № 44-ФЗ)(за исключением закупок предусмотренных частью 12 статьи 93)</t>
  </si>
  <si>
    <t>6</t>
  </si>
  <si>
    <t>7</t>
  </si>
  <si>
    <t>12</t>
  </si>
  <si>
    <t>18.01.2024</t>
  </si>
  <si>
    <t>ИП Попова Ольга Владимировна</t>
  </si>
  <si>
    <t>583502564145</t>
  </si>
  <si>
    <t>8</t>
  </si>
  <si>
    <t>24-МСУ</t>
  </si>
  <si>
    <t>Антонов Дмитрий Владимирович</t>
  </si>
  <si>
    <t>583602549133</t>
  </si>
  <si>
    <t>9</t>
  </si>
  <si>
    <t>26</t>
  </si>
  <si>
    <t>15.03.2024</t>
  </si>
  <si>
    <t>ООО "Радикс"</t>
  </si>
  <si>
    <t>5823350313</t>
  </si>
  <si>
    <t>10</t>
  </si>
  <si>
    <t>40-5-3931/24</t>
  </si>
  <si>
    <t>29.12.2023</t>
  </si>
  <si>
    <t>ООО "Газпром межрегионгаз Пенза"</t>
  </si>
  <si>
    <t>5834019424</t>
  </si>
  <si>
    <t>11</t>
  </si>
  <si>
    <t>40-5-9250/24</t>
  </si>
  <si>
    <t>45</t>
  </si>
  <si>
    <t>ООО "ТНС энерго Пенза"</t>
  </si>
  <si>
    <t>7702743761</t>
  </si>
  <si>
    <t>13</t>
  </si>
  <si>
    <t>14</t>
  </si>
  <si>
    <t>15</t>
  </si>
  <si>
    <t>0000002976</t>
  </si>
  <si>
    <t>Общество с ограниченной ответственностью "Управление благоустройства и очистки"</t>
  </si>
  <si>
    <t>5837044683</t>
  </si>
  <si>
    <t>16</t>
  </si>
  <si>
    <t>17</t>
  </si>
  <si>
    <t>58324030429</t>
  </si>
  <si>
    <t>Общество с ограниченной ответственностью "Компания "Тензор"</t>
  </si>
  <si>
    <t>7605016030</t>
  </si>
  <si>
    <t>18</t>
  </si>
  <si>
    <t>358000200255</t>
  </si>
  <si>
    <t>26.12.2023</t>
  </si>
  <si>
    <t>ПАО "Ростелеком"</t>
  </si>
  <si>
    <t>7707049388</t>
  </si>
  <si>
    <t>19</t>
  </si>
  <si>
    <t>358001010477</t>
  </si>
  <si>
    <t>Итого</t>
  </si>
  <si>
    <t>Заказчик</t>
  </si>
  <si>
    <t>Сумма</t>
  </si>
  <si>
    <t>Предмет договора</t>
  </si>
  <si>
    <t>ИНН контрагента</t>
  </si>
  <si>
    <t>Контрагент</t>
  </si>
  <si>
    <t>основание</t>
  </si>
  <si>
    <t>Пункт 4 части 1 статьи 93 Федерального закона от 05.04.2013 № 44-ФЗ</t>
  </si>
  <si>
    <t>Тип договора</t>
  </si>
  <si>
    <t>однолетний</t>
  </si>
  <si>
    <t>сопровождение и техническая поддержка программного продукта АС "Смета" на 1 (одно) рабочее место</t>
  </si>
  <si>
    <t>выполнение работы погрузчиком фронтальным XCMG LW300K по очистке внутрипоселковых дорог от снега, расположенных на территории Плесского сельсовета Мокшанского района (с.Плесс - ул.Совхозная, ул.Парковая, ул.Молодежная, ул.Садовая; с.Михайловка-ул.Советская, ул.Молодежная, ул.Мордовщина, с.Марфино ул.Луговая, ул.Совхозная, ул.Набережная)</t>
  </si>
  <si>
    <t>выполнение работы на тракторе МТЗ-82 по очистке внутрипоселковых дорог, расположенных на территории Плесского сельсовета Мокшанского района(с.Плесс - ул.Совхозная, ул.Парковая, ул.Молодежная, ул.Садовая; с.Михайловка-ул.Советская, ул.Молодежная, ул.Мордовщина, с.Марфино ул.Луговая, ул.Совхозная, ул.Набережная, с.Знаменское-ул.Центральная, ул.Заводская), от снега</t>
  </si>
  <si>
    <t>на тракторе ЮМЗ-6Л  по расчистке от снега внутрипоселковых  дорог,  расположенных на территории Плесского сельсовета Мокшанского района (с.Знаменское - ул.Заводская, ул.Центральная)</t>
  </si>
  <si>
    <t>оказание услуг по предоставлению Абонемента на техническое обслуживание системы электронного похозяйственного учета</t>
  </si>
  <si>
    <t xml:space="preserve">Бензин Аи-92 </t>
  </si>
  <si>
    <t>выполнить работы на тракторе МТЗ-82 по расчистке от снега внутрипоселковых дорог расположенных на территории  Плесского сельсовета Мокшанского района (с.Плесс-ул.Центральная, с.Михайловка ул.Советская, д.Николаевка-ул.Заречная)</t>
  </si>
  <si>
    <t xml:space="preserve">газ </t>
  </si>
  <si>
    <t>газ</t>
  </si>
  <si>
    <t xml:space="preserve">эл.энергия </t>
  </si>
  <si>
    <t>оказание услуг по обращению с твердыми коммунальными отходами</t>
  </si>
  <si>
    <t>простая (неисключительная) лицензия использования Программы "Web-система СБИС"</t>
  </si>
  <si>
    <t>оказание услуг по предоставлению доступа к сети местной , внутризоновой , междугородной телеф.связи</t>
  </si>
  <si>
    <t>оказание услуг по предоставлению выделенного доступа в Интернет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</si>
  <si>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за 1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</si>
</sst>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16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sz val="7"/>
      <name val="Arial Narrow"/>
      <family val="2"/>
      <charset val="204"/>
    </font>
    <font>
      <b/>
      <sz val="9"/>
      <name val="MS Sans Serif"/>
      <family val="2"/>
      <charset val="204"/>
    </font>
    <font>
      <sz val="8"/>
      <name val="MS Sans Serif"/>
      <family val="2"/>
      <charset val="204"/>
    </font>
    <font>
      <b/>
      <sz val="8"/>
      <name val="MS Sans Serif"/>
      <family val="2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sz val="6"/>
      <name val="Arial Narrow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49" fontId="2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/>
    <xf numFmtId="4" fontId="5" fillId="0" borderId="5" xfId="0" applyNumberFormat="1" applyFont="1" applyBorder="1" applyAlignment="1" applyProtection="1">
      <alignment horizontal="left"/>
    </xf>
    <xf numFmtId="4" fontId="5" fillId="0" borderId="5" xfId="0" applyNumberFormat="1" applyFont="1" applyBorder="1" applyAlignment="1" applyProtection="1"/>
    <xf numFmtId="49" fontId="4" fillId="0" borderId="6" xfId="0" applyNumberFormat="1" applyFont="1" applyBorder="1" applyAlignment="1" applyProtection="1"/>
    <xf numFmtId="49" fontId="6" fillId="0" borderId="3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/>
    <xf numFmtId="49" fontId="9" fillId="0" borderId="2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left" vertical="center" wrapText="1"/>
    </xf>
    <xf numFmtId="173" fontId="10" fillId="0" borderId="3" xfId="0" applyNumberFormat="1" applyFont="1" applyBorder="1" applyAlignment="1" applyProtection="1">
      <alignment horizontal="left" vertical="center" wrapText="1"/>
    </xf>
    <xf numFmtId="4" fontId="11" fillId="0" borderId="5" xfId="0" applyNumberFormat="1" applyFont="1" applyBorder="1" applyAlignment="1" applyProtection="1"/>
    <xf numFmtId="0" fontId="12" fillId="0" borderId="0" xfId="0" applyFont="1"/>
    <xf numFmtId="49" fontId="6" fillId="0" borderId="3" xfId="0" applyNumberFormat="1" applyFont="1" applyBorder="1" applyAlignment="1" applyProtection="1">
      <alignment horizontal="center" vertical="center" wrapText="1"/>
    </xf>
    <xf numFmtId="49" fontId="13" fillId="0" borderId="3" xfId="0" applyNumberFormat="1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>
      <selection activeCell="F7" sqref="F7"/>
    </sheetView>
  </sheetViews>
  <sheetFormatPr defaultRowHeight="12.75" customHeight="1" x14ac:dyDescent="0.2"/>
  <cols>
    <col min="1" max="1" width="7.7109375" customWidth="1"/>
    <col min="2" max="2" width="13.140625" customWidth="1"/>
    <col min="3" max="5" width="13.7109375" customWidth="1"/>
    <col min="6" max="6" width="27.85546875" style="17" customWidth="1"/>
    <col min="7" max="7" width="10.140625" style="17" customWidth="1"/>
    <col min="8" max="8" width="23.7109375" customWidth="1"/>
    <col min="9" max="10" width="13.7109375" customWidth="1"/>
    <col min="11" max="11" width="15.42578125" customWidth="1"/>
  </cols>
  <sheetData>
    <row r="1" spans="1:11" ht="24.75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9.75" customHeight="1" x14ac:dyDescent="0.3">
      <c r="A2" s="21" t="s">
        <v>92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">
      <c r="A3" s="1"/>
      <c r="B3" s="1"/>
      <c r="C3" s="1"/>
      <c r="D3" s="1"/>
      <c r="E3" s="1"/>
      <c r="F3" s="12"/>
      <c r="G3" s="12"/>
      <c r="H3" s="1"/>
      <c r="I3" s="1"/>
      <c r="J3" s="1"/>
    </row>
    <row r="4" spans="1:11" x14ac:dyDescent="0.2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21" x14ac:dyDescent="0.2">
      <c r="A5" s="2" t="s">
        <v>2</v>
      </c>
      <c r="B5" s="2" t="s">
        <v>69</v>
      </c>
      <c r="C5" s="2" t="s">
        <v>3</v>
      </c>
      <c r="D5" s="2" t="s">
        <v>4</v>
      </c>
      <c r="E5" s="11" t="s">
        <v>70</v>
      </c>
      <c r="F5" s="13" t="s">
        <v>71</v>
      </c>
      <c r="G5" s="13" t="s">
        <v>76</v>
      </c>
      <c r="H5" s="11" t="s">
        <v>73</v>
      </c>
      <c r="I5" s="11" t="s">
        <v>72</v>
      </c>
      <c r="J5" s="11" t="s">
        <v>74</v>
      </c>
      <c r="K5" s="11" t="s">
        <v>5</v>
      </c>
    </row>
    <row r="6" spans="1:11" ht="48" x14ac:dyDescent="0.2">
      <c r="A6" s="3" t="s">
        <v>6</v>
      </c>
      <c r="B6" s="19" t="s">
        <v>0</v>
      </c>
      <c r="C6" s="3" t="s">
        <v>7</v>
      </c>
      <c r="D6" s="3" t="s">
        <v>8</v>
      </c>
      <c r="E6" s="5">
        <v>32400</v>
      </c>
      <c r="F6" s="14" t="s">
        <v>78</v>
      </c>
      <c r="G6" s="14" t="s">
        <v>77</v>
      </c>
      <c r="H6" s="4" t="s">
        <v>9</v>
      </c>
      <c r="I6" s="4" t="s">
        <v>10</v>
      </c>
      <c r="J6" s="18" t="s">
        <v>75</v>
      </c>
      <c r="K6" s="5">
        <v>32400</v>
      </c>
    </row>
    <row r="7" spans="1:11" ht="140.25" x14ac:dyDescent="0.2">
      <c r="A7" s="3" t="s">
        <v>11</v>
      </c>
      <c r="B7" s="19" t="s">
        <v>0</v>
      </c>
      <c r="C7" s="3" t="s">
        <v>6</v>
      </c>
      <c r="D7" s="3" t="s">
        <v>12</v>
      </c>
      <c r="E7" s="5">
        <v>44800</v>
      </c>
      <c r="F7" s="15" t="s">
        <v>79</v>
      </c>
      <c r="G7" s="14" t="s">
        <v>77</v>
      </c>
      <c r="H7" s="4" t="s">
        <v>13</v>
      </c>
      <c r="I7" s="4" t="s">
        <v>14</v>
      </c>
      <c r="J7" s="18" t="s">
        <v>75</v>
      </c>
      <c r="K7" s="5">
        <v>44800</v>
      </c>
    </row>
    <row r="8" spans="1:11" ht="140.25" x14ac:dyDescent="0.2">
      <c r="A8" s="3" t="s">
        <v>15</v>
      </c>
      <c r="B8" s="19" t="s">
        <v>0</v>
      </c>
      <c r="C8" s="3" t="s">
        <v>11</v>
      </c>
      <c r="D8" s="3" t="s">
        <v>16</v>
      </c>
      <c r="E8" s="5">
        <v>104160</v>
      </c>
      <c r="F8" s="15" t="s">
        <v>80</v>
      </c>
      <c r="G8" s="14" t="s">
        <v>77</v>
      </c>
      <c r="H8" s="4" t="s">
        <v>17</v>
      </c>
      <c r="I8" s="4" t="s">
        <v>18</v>
      </c>
      <c r="J8" s="18" t="s">
        <v>75</v>
      </c>
      <c r="K8" s="5">
        <v>104160</v>
      </c>
    </row>
    <row r="9" spans="1:11" ht="76.5" x14ac:dyDescent="0.2">
      <c r="A9" s="3" t="s">
        <v>19</v>
      </c>
      <c r="B9" s="19" t="s">
        <v>0</v>
      </c>
      <c r="C9" s="3" t="s">
        <v>15</v>
      </c>
      <c r="D9" s="3" t="s">
        <v>20</v>
      </c>
      <c r="E9" s="5">
        <v>65100</v>
      </c>
      <c r="F9" s="15" t="s">
        <v>81</v>
      </c>
      <c r="G9" s="14" t="s">
        <v>77</v>
      </c>
      <c r="H9" s="4" t="s">
        <v>17</v>
      </c>
      <c r="I9" s="4" t="s">
        <v>18</v>
      </c>
      <c r="J9" s="18" t="s">
        <v>75</v>
      </c>
      <c r="K9" s="5">
        <v>65100</v>
      </c>
    </row>
    <row r="10" spans="1:11" ht="178.5" x14ac:dyDescent="0.2">
      <c r="A10" s="3" t="s">
        <v>22</v>
      </c>
      <c r="B10" s="19" t="s">
        <v>0</v>
      </c>
      <c r="C10" s="3" t="s">
        <v>19</v>
      </c>
      <c r="D10" s="3" t="s">
        <v>23</v>
      </c>
      <c r="E10" s="5">
        <v>90391.35</v>
      </c>
      <c r="F10" s="15" t="s">
        <v>24</v>
      </c>
      <c r="G10" s="14" t="s">
        <v>77</v>
      </c>
      <c r="H10" s="4" t="s">
        <v>17</v>
      </c>
      <c r="I10" s="4" t="s">
        <v>18</v>
      </c>
      <c r="J10" s="18" t="s">
        <v>75</v>
      </c>
      <c r="K10" s="5">
        <v>90391.35</v>
      </c>
    </row>
    <row r="11" spans="1:11" ht="114.75" x14ac:dyDescent="0.2">
      <c r="A11" s="3" t="s">
        <v>25</v>
      </c>
      <c r="B11" s="19" t="s">
        <v>0</v>
      </c>
      <c r="C11" s="3" t="s">
        <v>22</v>
      </c>
      <c r="D11" s="3" t="s">
        <v>23</v>
      </c>
      <c r="E11" s="5">
        <v>47141.51</v>
      </c>
      <c r="F11" s="15" t="s">
        <v>21</v>
      </c>
      <c r="G11" s="14" t="s">
        <v>77</v>
      </c>
      <c r="H11" s="4" t="s">
        <v>17</v>
      </c>
      <c r="I11" s="4" t="s">
        <v>18</v>
      </c>
      <c r="J11" s="18" t="s">
        <v>75</v>
      </c>
      <c r="K11" s="5">
        <v>47141.51</v>
      </c>
    </row>
    <row r="12" spans="1:11" ht="48" x14ac:dyDescent="0.2">
      <c r="A12" s="3" t="s">
        <v>26</v>
      </c>
      <c r="B12" s="19" t="s">
        <v>0</v>
      </c>
      <c r="C12" s="3" t="s">
        <v>27</v>
      </c>
      <c r="D12" s="3" t="s">
        <v>28</v>
      </c>
      <c r="E12" s="5">
        <v>78000</v>
      </c>
      <c r="F12" s="14" t="s">
        <v>83</v>
      </c>
      <c r="G12" s="14" t="s">
        <v>77</v>
      </c>
      <c r="H12" s="4" t="s">
        <v>29</v>
      </c>
      <c r="I12" s="4" t="s">
        <v>30</v>
      </c>
      <c r="J12" s="18" t="s">
        <v>75</v>
      </c>
      <c r="K12" s="5">
        <v>78000</v>
      </c>
    </row>
    <row r="13" spans="1:11" ht="51" x14ac:dyDescent="0.2">
      <c r="A13" s="3" t="s">
        <v>31</v>
      </c>
      <c r="B13" s="19" t="s">
        <v>0</v>
      </c>
      <c r="C13" s="3" t="s">
        <v>32</v>
      </c>
      <c r="D13" s="3" t="s">
        <v>20</v>
      </c>
      <c r="E13" s="5">
        <v>14900</v>
      </c>
      <c r="F13" s="14" t="s">
        <v>82</v>
      </c>
      <c r="G13" s="14" t="s">
        <v>77</v>
      </c>
      <c r="H13" s="4" t="s">
        <v>33</v>
      </c>
      <c r="I13" s="4" t="s">
        <v>34</v>
      </c>
      <c r="J13" s="18" t="s">
        <v>75</v>
      </c>
      <c r="K13" s="5">
        <v>14900</v>
      </c>
    </row>
    <row r="14" spans="1:11" ht="89.25" x14ac:dyDescent="0.2">
      <c r="A14" s="3" t="s">
        <v>35</v>
      </c>
      <c r="B14" s="19" t="s">
        <v>0</v>
      </c>
      <c r="C14" s="3" t="s">
        <v>36</v>
      </c>
      <c r="D14" s="3" t="s">
        <v>37</v>
      </c>
      <c r="E14" s="5">
        <v>20800</v>
      </c>
      <c r="F14" s="15" t="s">
        <v>84</v>
      </c>
      <c r="G14" s="14" t="s">
        <v>77</v>
      </c>
      <c r="H14" s="4" t="s">
        <v>38</v>
      </c>
      <c r="I14" s="4" t="s">
        <v>39</v>
      </c>
      <c r="J14" s="18" t="s">
        <v>75</v>
      </c>
      <c r="K14" s="5">
        <v>20800</v>
      </c>
    </row>
    <row r="15" spans="1:11" ht="48" x14ac:dyDescent="0.2">
      <c r="A15" s="3" t="s">
        <v>40</v>
      </c>
      <c r="B15" s="19" t="s">
        <v>0</v>
      </c>
      <c r="C15" s="3" t="s">
        <v>41</v>
      </c>
      <c r="D15" s="3" t="s">
        <v>42</v>
      </c>
      <c r="E15" s="5">
        <v>28916</v>
      </c>
      <c r="F15" s="14" t="s">
        <v>85</v>
      </c>
      <c r="G15" s="14" t="s">
        <v>77</v>
      </c>
      <c r="H15" s="4" t="s">
        <v>43</v>
      </c>
      <c r="I15" s="4" t="s">
        <v>44</v>
      </c>
      <c r="J15" s="18" t="s">
        <v>75</v>
      </c>
      <c r="K15" s="5">
        <v>28916</v>
      </c>
    </row>
    <row r="16" spans="1:11" ht="48" x14ac:dyDescent="0.2">
      <c r="A16" s="3" t="s">
        <v>45</v>
      </c>
      <c r="B16" s="19" t="s">
        <v>0</v>
      </c>
      <c r="C16" s="3" t="s">
        <v>46</v>
      </c>
      <c r="D16" s="3" t="s">
        <v>42</v>
      </c>
      <c r="E16" s="5">
        <v>72091</v>
      </c>
      <c r="F16" s="14" t="s">
        <v>86</v>
      </c>
      <c r="G16" s="14" t="s">
        <v>77</v>
      </c>
      <c r="H16" s="4" t="s">
        <v>43</v>
      </c>
      <c r="I16" s="4" t="s">
        <v>44</v>
      </c>
      <c r="J16" s="18" t="s">
        <v>75</v>
      </c>
      <c r="K16" s="5">
        <v>72091</v>
      </c>
    </row>
    <row r="17" spans="1:11" ht="48" x14ac:dyDescent="0.2">
      <c r="A17" s="3" t="s">
        <v>27</v>
      </c>
      <c r="B17" s="19" t="s">
        <v>0</v>
      </c>
      <c r="C17" s="3" t="s">
        <v>47</v>
      </c>
      <c r="D17" s="3" t="s">
        <v>12</v>
      </c>
      <c r="E17" s="5">
        <v>18017</v>
      </c>
      <c r="F17" s="14" t="s">
        <v>87</v>
      </c>
      <c r="G17" s="14" t="s">
        <v>77</v>
      </c>
      <c r="H17" s="4" t="s">
        <v>48</v>
      </c>
      <c r="I17" s="4" t="s">
        <v>49</v>
      </c>
      <c r="J17" s="18" t="s">
        <v>75</v>
      </c>
      <c r="K17" s="5">
        <v>18017</v>
      </c>
    </row>
    <row r="18" spans="1:11" ht="48" x14ac:dyDescent="0.2">
      <c r="A18" s="3" t="s">
        <v>50</v>
      </c>
      <c r="B18" s="19" t="s">
        <v>0</v>
      </c>
      <c r="C18" s="3" t="s">
        <v>47</v>
      </c>
      <c r="D18" s="3" t="s">
        <v>12</v>
      </c>
      <c r="E18" s="5">
        <v>95305.05</v>
      </c>
      <c r="F18" s="14" t="s">
        <v>87</v>
      </c>
      <c r="G18" s="14" t="s">
        <v>77</v>
      </c>
      <c r="H18" s="4" t="s">
        <v>48</v>
      </c>
      <c r="I18" s="4" t="s">
        <v>49</v>
      </c>
      <c r="J18" s="18" t="s">
        <v>75</v>
      </c>
      <c r="K18" s="5">
        <v>95305.05</v>
      </c>
    </row>
    <row r="19" spans="1:11" ht="48" x14ac:dyDescent="0.2">
      <c r="A19" s="3" t="s">
        <v>51</v>
      </c>
      <c r="B19" s="19" t="s">
        <v>0</v>
      </c>
      <c r="C19" s="3" t="s">
        <v>47</v>
      </c>
      <c r="D19" s="3" t="s">
        <v>12</v>
      </c>
      <c r="E19" s="5">
        <v>19668.97</v>
      </c>
      <c r="F19" s="14" t="s">
        <v>87</v>
      </c>
      <c r="G19" s="14" t="s">
        <v>77</v>
      </c>
      <c r="H19" s="4" t="s">
        <v>48</v>
      </c>
      <c r="I19" s="4" t="s">
        <v>49</v>
      </c>
      <c r="J19" s="18" t="s">
        <v>75</v>
      </c>
      <c r="K19" s="5">
        <v>19668.97</v>
      </c>
    </row>
    <row r="20" spans="1:11" ht="48" x14ac:dyDescent="0.2">
      <c r="A20" s="3" t="s">
        <v>52</v>
      </c>
      <c r="B20" s="19" t="s">
        <v>0</v>
      </c>
      <c r="C20" s="3" t="s">
        <v>53</v>
      </c>
      <c r="D20" s="3" t="s">
        <v>16</v>
      </c>
      <c r="E20" s="5">
        <v>3420.24</v>
      </c>
      <c r="F20" s="14" t="s">
        <v>88</v>
      </c>
      <c r="G20" s="14" t="s">
        <v>77</v>
      </c>
      <c r="H20" s="4" t="s">
        <v>54</v>
      </c>
      <c r="I20" s="4" t="s">
        <v>55</v>
      </c>
      <c r="J20" s="18" t="s">
        <v>75</v>
      </c>
      <c r="K20" s="5">
        <v>3420.24</v>
      </c>
    </row>
    <row r="21" spans="1:11" ht="48" x14ac:dyDescent="0.2">
      <c r="A21" s="3" t="s">
        <v>56</v>
      </c>
      <c r="B21" s="19" t="s">
        <v>0</v>
      </c>
      <c r="C21" s="3" t="s">
        <v>53</v>
      </c>
      <c r="D21" s="3" t="s">
        <v>16</v>
      </c>
      <c r="E21" s="5">
        <v>4960.2</v>
      </c>
      <c r="F21" s="10" t="s">
        <v>88</v>
      </c>
      <c r="G21" s="14" t="s">
        <v>77</v>
      </c>
      <c r="H21" s="4" t="s">
        <v>54</v>
      </c>
      <c r="I21" s="4" t="s">
        <v>55</v>
      </c>
      <c r="J21" s="18" t="s">
        <v>75</v>
      </c>
      <c r="K21" s="5">
        <v>4960.2</v>
      </c>
    </row>
    <row r="22" spans="1:11" ht="48" x14ac:dyDescent="0.2">
      <c r="A22" s="3" t="s">
        <v>57</v>
      </c>
      <c r="B22" s="19" t="s">
        <v>0</v>
      </c>
      <c r="C22" s="3" t="s">
        <v>58</v>
      </c>
      <c r="D22" s="3" t="s">
        <v>37</v>
      </c>
      <c r="E22" s="5">
        <v>12400</v>
      </c>
      <c r="F22" s="14" t="s">
        <v>89</v>
      </c>
      <c r="G22" s="14" t="s">
        <v>77</v>
      </c>
      <c r="H22" s="4" t="s">
        <v>59</v>
      </c>
      <c r="I22" s="4" t="s">
        <v>60</v>
      </c>
      <c r="J22" s="18" t="s">
        <v>75</v>
      </c>
      <c r="K22" s="5">
        <v>12400</v>
      </c>
    </row>
    <row r="23" spans="1:11" ht="48" x14ac:dyDescent="0.2">
      <c r="A23" s="3" t="s">
        <v>61</v>
      </c>
      <c r="B23" s="19" t="s">
        <v>0</v>
      </c>
      <c r="C23" s="3" t="s">
        <v>62</v>
      </c>
      <c r="D23" s="3" t="s">
        <v>63</v>
      </c>
      <c r="E23" s="5">
        <v>4167</v>
      </c>
      <c r="F23" s="14" t="s">
        <v>90</v>
      </c>
      <c r="G23" s="14" t="s">
        <v>77</v>
      </c>
      <c r="H23" s="4" t="s">
        <v>64</v>
      </c>
      <c r="I23" s="4" t="s">
        <v>65</v>
      </c>
      <c r="J23" s="18" t="s">
        <v>75</v>
      </c>
      <c r="K23" s="5">
        <v>4167</v>
      </c>
    </row>
    <row r="24" spans="1:11" ht="48" x14ac:dyDescent="0.2">
      <c r="A24" s="3" t="s">
        <v>66</v>
      </c>
      <c r="B24" s="19" t="s">
        <v>0</v>
      </c>
      <c r="C24" s="3" t="s">
        <v>67</v>
      </c>
      <c r="D24" s="3" t="s">
        <v>63</v>
      </c>
      <c r="E24" s="5">
        <v>33960</v>
      </c>
      <c r="F24" s="14" t="s">
        <v>91</v>
      </c>
      <c r="G24" s="14" t="s">
        <v>77</v>
      </c>
      <c r="H24" s="4" t="s">
        <v>64</v>
      </c>
      <c r="I24" s="4" t="s">
        <v>65</v>
      </c>
      <c r="J24" s="18" t="s">
        <v>75</v>
      </c>
      <c r="K24" s="5">
        <v>33960</v>
      </c>
    </row>
    <row r="25" spans="1:11" ht="13.5" x14ac:dyDescent="0.25">
      <c r="A25" s="6" t="s">
        <v>68</v>
      </c>
      <c r="B25" s="9"/>
      <c r="C25" s="7"/>
      <c r="D25" s="8"/>
      <c r="E25" s="8">
        <f>SUM(E6:E24)</f>
        <v>790598.32</v>
      </c>
      <c r="F25" s="16"/>
      <c r="G25" s="16"/>
      <c r="H25" s="8"/>
      <c r="I25" s="8"/>
      <c r="J25" s="8"/>
      <c r="K25" s="8">
        <f>SUM(K6:K24)</f>
        <v>790598.32</v>
      </c>
    </row>
  </sheetData>
  <mergeCells count="3">
    <mergeCell ref="A1:K1"/>
    <mergeCell ref="A2:K2"/>
    <mergeCell ref="A4:K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dcterms:created xsi:type="dcterms:W3CDTF">2024-04-17T07:21:31Z</dcterms:created>
  <dcterms:modified xsi:type="dcterms:W3CDTF">2024-04-17T07:24:27Z</dcterms:modified>
</cp:coreProperties>
</file>