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<sst xmlns="http://schemas.openxmlformats.org/spreadsheetml/2006/main" count="304" uniqueCount="183">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</sst>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2512867.04</v>
      </c>
      <c r="F19" s="29">
        <f>IF(OR(D19="-",IF(E19="-",0,E19)&gt;=IF(D19="-",0,D19)),"-",IF(D19="-",0,D19)-IF(E19="-",0,E19))</f>
        <v>2992680.96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81193.63</v>
      </c>
      <c r="F21" s="29">
        <f t="shared" ref="F21:F44" si="0">IF(OR(D21="-",IF(E21="-",0,E21)&gt;=IF(D21="-",0,D21)),"-",IF(D21="-",0,D21)-IF(E21="-",0,E21))</f>
        <v>318806.37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81168.41</v>
      </c>
      <c r="F22" s="40">
        <f t="shared" si="0"/>
        <v>318831.58999999997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36.5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36.5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274583.94</v>
      </c>
      <c r="F26" s="29">
        <f t="shared" si="0"/>
        <v>284416.06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1362.44</v>
      </c>
      <c r="F27" s="29">
        <f t="shared" si="0"/>
        <v>2637.56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290815.17</v>
      </c>
      <c r="F28" s="29">
        <f t="shared" si="0"/>
        <v>400184.83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-34212.26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-11417.45</v>
      </c>
      <c r="F30" s="29">
        <f t="shared" si="0"/>
        <v>104417.45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-11417.45</v>
      </c>
      <c r="F31" s="40">
        <f t="shared" si="0"/>
        <v>104417.45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93674.78</v>
      </c>
      <c r="F32" s="29">
        <f t="shared" si="0"/>
        <v>189325.22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93674.78</v>
      </c>
      <c r="F33" s="40">
        <f t="shared" si="0"/>
        <v>189325.22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823247.25</v>
      </c>
      <c r="F34" s="29">
        <f t="shared" si="0"/>
        <v>104752.75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823247.25</v>
      </c>
      <c r="F35" s="40">
        <f t="shared" si="0"/>
        <v>104752.75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269123.89</v>
      </c>
      <c r="F36" s="29">
        <f t="shared" si="0"/>
        <v>17876.109999999986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269123.89</v>
      </c>
      <c r="F37" s="40">
        <f t="shared" si="0"/>
        <v>17876.109999999986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187125</v>
      </c>
      <c r="F38" s="29">
        <f t="shared" si="0"/>
        <v>261975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408400</v>
      </c>
      <c r="F39" s="29">
        <f t="shared" si="0"/>
        <v>817698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42294.15</v>
      </c>
      <c r="F40" s="29">
        <f t="shared" si="0"/>
        <v>71305.850000000006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86640</v>
      </c>
      <c r="F41" s="29">
        <f t="shared" si="0"/>
        <v>113110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80790</v>
      </c>
      <c r="F42" s="40">
        <f t="shared" si="0"/>
        <v>113110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2431367.02</v>
      </c>
      <c r="F13" s="58">
        <f>IF(OR(D13="-",IF(E13="-",0,E13)&gt;=IF(D13="-",0,D13)),"-",IF(D13="-",0,D13)-IF(E13="-",0,E13))</f>
        <v>3305722.7600000002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355921.45</v>
      </c>
      <c r="F15" s="58">
        <f t="shared" ref="F15:F43" si="0">IF(OR(D15="-",IF(E15="-",0,E15)&gt;=IF(D15="-",0,D15)),"-",IF(D15="-",0,D15)-IF(E15="-",0,E15))</f>
        <v>643573.55000000005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 t="s">
        <v>40</v>
      </c>
      <c r="F16" s="58">
        <f t="shared" si="0"/>
        <v>132183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85087.039999999994</v>
      </c>
      <c r="F17" s="58">
        <f t="shared" si="0"/>
        <v>256680.96000000002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251349</v>
      </c>
      <c r="F18" s="58">
        <f t="shared" si="0"/>
        <v>349848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104524.14</v>
      </c>
      <c r="F20" s="58">
        <f t="shared" si="0"/>
        <v>115418.86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79329.08</v>
      </c>
      <c r="F21" s="58">
        <f t="shared" si="0"/>
        <v>121445.04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26877.74</v>
      </c>
      <c r="F22" s="58">
        <f t="shared" si="0"/>
        <v>16419.259999999998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5116</v>
      </c>
      <c r="F24" s="58">
        <f t="shared" si="0"/>
        <v>3856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62040</v>
      </c>
      <c r="F25" s="58">
        <f t="shared" si="0"/>
        <v>86860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18750</v>
      </c>
      <c r="F26" s="58">
        <f t="shared" si="0"/>
        <v>26250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32484</v>
      </c>
      <c r="F30" s="58">
        <f t="shared" si="0"/>
        <v>51329.600000000006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9810.15</v>
      </c>
      <c r="F31" s="58">
        <f t="shared" si="0"/>
        <v>15501.56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287290</v>
      </c>
      <c r="F34" s="58">
        <f t="shared" si="0"/>
        <v>892710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 t="s">
        <v>40</v>
      </c>
      <c r="F37" s="58">
        <f t="shared" si="0"/>
        <v>83264.42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 t="s">
        <v>40</v>
      </c>
      <c r="F39" s="58">
        <f t="shared" si="0"/>
        <v>3850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33356.93</v>
      </c>
      <c r="F40" s="58">
        <f t="shared" si="0"/>
        <v>53319.07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148190.84</v>
      </c>
      <c r="F41" s="58">
        <f t="shared" si="0"/>
        <v>29048.459999999992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51182.71</v>
      </c>
      <c r="F42" s="58">
        <f t="shared" si="0"/>
        <v>29564.29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266800</v>
      </c>
      <c r="F43" s="58">
        <f t="shared" si="0"/>
        <v>373700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81500.02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-313041.8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-313041.8</v>
      </c>
      <c r="F18" s="29">
        <v>544583.57999999996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-313041.8</v>
      </c>
      <c r="F19" s="29">
        <v>544583.57999999996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-5505548</v>
      </c>
      <c r="E20" s="28">
        <v>-2744408.82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-2512867.04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-5505548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5737089.7800000003</v>
      </c>
      <c r="E23" s="28">
        <v>2431367.02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2431367.02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5737089.7800000003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2023-07-26T11:41:46Z</dcterms:created>
  <dcterms:modified xsi:type="dcterms:W3CDTF">2023-07-26T11:41:47Z</dcterms:modified>
</cp:coreProperties>
</file>