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Источники!$F$35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Источники!$A$23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<sst xmlns="http://schemas.openxmlformats.org/spreadsheetml/2006/main" count="356" uniqueCount="214">
  <si>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</si>
  <si>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</si>
  <si>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</si>
  <si>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</si>
  <si>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</si>
  <si>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2022 г.</t>
  </si>
  <si>
    <t>01.08.2022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</si>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</sst>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105824433.59999999</v>
      </c>
      <c r="E19" s="28">
        <v>19242363.050000001</v>
      </c>
      <c r="F19" s="29">
        <f>IF(OR(D19="-",IF(E19="-",0,E19)&gt;=IF(D19="-",0,D19)),"-",IF(D19="-",0,D19)-IF(E19="-",0,E19))</f>
        <v>86582070.549999997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41218.239999999998</v>
      </c>
      <c r="F21" s="29">
        <f t="shared" ref="F21:F56" si="0">IF(OR(D21="-",IF(E21="-",0,E21)&gt;=IF(D21="-",0,D21)),"-",IF(D21="-",0,D21)-IF(E21="-",0,E21))</f>
        <v>37781.760000000002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40673.22</v>
      </c>
      <c r="F22" s="40">
        <f t="shared" si="0"/>
        <v>38326.78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314.20999999999998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3.82</v>
      </c>
      <c r="F28" s="29" t="str">
        <f t="shared" si="0"/>
        <v>-</v>
      </c>
    </row>
    <row r="29" spans="1:6" ht="4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3.82</v>
      </c>
      <c r="F29" s="40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145000</v>
      </c>
      <c r="E30" s="28">
        <v>100980.2</v>
      </c>
      <c r="F30" s="29">
        <f t="shared" si="0"/>
        <v>44019.8</v>
      </c>
    </row>
    <row r="31" spans="1:6" ht="123.75" x14ac:dyDescent="0.2">
      <c r="A31" s="35" t="s">
        <v>55</v>
      </c>
      <c r="B31" s="26" t="s">
        <v>31</v>
      </c>
      <c r="C31" s="27" t="s">
        <v>56</v>
      </c>
      <c r="D31" s="28">
        <v>1000</v>
      </c>
      <c r="E31" s="28">
        <v>594.15</v>
      </c>
      <c r="F31" s="29">
        <f t="shared" si="0"/>
        <v>405.85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194000</v>
      </c>
      <c r="E32" s="28">
        <v>116693.06</v>
      </c>
      <c r="F32" s="29">
        <f t="shared" si="0"/>
        <v>77306.94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-18000</v>
      </c>
      <c r="E33" s="28">
        <v>-11691.75</v>
      </c>
      <c r="F33" s="29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286000</v>
      </c>
      <c r="E34" s="28">
        <v>54482.38</v>
      </c>
      <c r="F34" s="29">
        <f t="shared" si="0"/>
        <v>231517.62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286000</v>
      </c>
      <c r="E35" s="39">
        <v>51935.42</v>
      </c>
      <c r="F35" s="40">
        <f t="shared" si="0"/>
        <v>234064.58000000002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2546.96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1703000</v>
      </c>
      <c r="E37" s="28">
        <v>2257333.02</v>
      </c>
      <c r="F37" s="29" t="str">
        <f t="shared" si="0"/>
        <v>-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1703000</v>
      </c>
      <c r="E38" s="39">
        <v>2162818.0099999998</v>
      </c>
      <c r="F38" s="40" t="str">
        <f t="shared" si="0"/>
        <v>-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94515.01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233000</v>
      </c>
      <c r="E40" s="28">
        <v>36417.589999999997</v>
      </c>
      <c r="F40" s="29">
        <f t="shared" si="0"/>
        <v>196582.41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>
        <v>233000</v>
      </c>
      <c r="E41" s="39">
        <v>34364.14</v>
      </c>
      <c r="F41" s="40">
        <f t="shared" si="0"/>
        <v>198635.86</v>
      </c>
    </row>
    <row r="42" spans="1:6" ht="45" x14ac:dyDescent="0.2">
      <c r="A42" s="36" t="s">
        <v>77</v>
      </c>
      <c r="B42" s="37" t="s">
        <v>31</v>
      </c>
      <c r="C42" s="38" t="s">
        <v>78</v>
      </c>
      <c r="D42" s="39" t="s">
        <v>40</v>
      </c>
      <c r="E42" s="39">
        <v>2059.34</v>
      </c>
      <c r="F42" s="40" t="str">
        <f t="shared" si="0"/>
        <v>-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-5.89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 t="s">
        <v>40</v>
      </c>
      <c r="E44" s="28">
        <v>2454</v>
      </c>
      <c r="F44" s="29" t="str">
        <f t="shared" si="0"/>
        <v>-</v>
      </c>
    </row>
    <row r="45" spans="1:6" ht="67.5" x14ac:dyDescent="0.2">
      <c r="A45" s="41" t="s">
        <v>83</v>
      </c>
      <c r="B45" s="37" t="s">
        <v>31</v>
      </c>
      <c r="C45" s="38" t="s">
        <v>84</v>
      </c>
      <c r="D45" s="39" t="s">
        <v>40</v>
      </c>
      <c r="E45" s="39">
        <v>2454</v>
      </c>
      <c r="F45" s="40" t="str">
        <f t="shared" si="0"/>
        <v>-</v>
      </c>
    </row>
    <row r="46" spans="1:6" ht="67.5" x14ac:dyDescent="0.2">
      <c r="A46" s="25" t="s">
        <v>85</v>
      </c>
      <c r="B46" s="26" t="s">
        <v>31</v>
      </c>
      <c r="C46" s="27" t="s">
        <v>86</v>
      </c>
      <c r="D46" s="28">
        <v>42000</v>
      </c>
      <c r="E46" s="28">
        <v>20420.03</v>
      </c>
      <c r="F46" s="29">
        <f t="shared" si="0"/>
        <v>21579.97</v>
      </c>
    </row>
    <row r="47" spans="1:6" ht="56.25" x14ac:dyDescent="0.2">
      <c r="A47" s="36" t="s">
        <v>87</v>
      </c>
      <c r="B47" s="37" t="s">
        <v>31</v>
      </c>
      <c r="C47" s="38" t="s">
        <v>88</v>
      </c>
      <c r="D47" s="39">
        <v>42000</v>
      </c>
      <c r="E47" s="39">
        <v>20420.03</v>
      </c>
      <c r="F47" s="40">
        <f t="shared" si="0"/>
        <v>21579.97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10000</v>
      </c>
      <c r="E48" s="28">
        <v>10320</v>
      </c>
      <c r="F48" s="29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445300</v>
      </c>
      <c r="E49" s="28">
        <v>259756</v>
      </c>
      <c r="F49" s="29">
        <f t="shared" si="0"/>
        <v>185544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1516029</v>
      </c>
      <c r="E50" s="28">
        <v>884100</v>
      </c>
      <c r="F50" s="29">
        <f t="shared" si="0"/>
        <v>631929</v>
      </c>
    </row>
    <row r="51" spans="1:6" ht="33.75" x14ac:dyDescent="0.2">
      <c r="A51" s="25" t="s">
        <v>95</v>
      </c>
      <c r="B51" s="26" t="s">
        <v>31</v>
      </c>
      <c r="C51" s="27" t="s">
        <v>96</v>
      </c>
      <c r="D51" s="28">
        <v>101061804.59999999</v>
      </c>
      <c r="E51" s="28">
        <v>15392567.82</v>
      </c>
      <c r="F51" s="29">
        <f t="shared" si="0"/>
        <v>85669236.780000001</v>
      </c>
    </row>
    <row r="52" spans="1:6" ht="180" x14ac:dyDescent="0.2">
      <c r="A52" s="41" t="s">
        <v>97</v>
      </c>
      <c r="B52" s="37" t="s">
        <v>31</v>
      </c>
      <c r="C52" s="38" t="s">
        <v>98</v>
      </c>
      <c r="D52" s="39">
        <v>1010638</v>
      </c>
      <c r="E52" s="39">
        <v>153928.72</v>
      </c>
      <c r="F52" s="40">
        <f t="shared" si="0"/>
        <v>856709.28</v>
      </c>
    </row>
    <row r="53" spans="1:6" ht="168.75" x14ac:dyDescent="0.2">
      <c r="A53" s="41" t="s">
        <v>99</v>
      </c>
      <c r="B53" s="37" t="s">
        <v>31</v>
      </c>
      <c r="C53" s="38" t="s">
        <v>100</v>
      </c>
      <c r="D53" s="39">
        <v>100051166.59999999</v>
      </c>
      <c r="E53" s="39">
        <v>15238639.1</v>
      </c>
      <c r="F53" s="40">
        <f t="shared" si="0"/>
        <v>84812527.5</v>
      </c>
    </row>
    <row r="54" spans="1:6" ht="45" x14ac:dyDescent="0.2">
      <c r="A54" s="25" t="s">
        <v>101</v>
      </c>
      <c r="B54" s="26" t="s">
        <v>31</v>
      </c>
      <c r="C54" s="27" t="s">
        <v>102</v>
      </c>
      <c r="D54" s="28">
        <v>94000</v>
      </c>
      <c r="E54" s="28">
        <v>57830.45</v>
      </c>
      <c r="F54" s="29">
        <f t="shared" si="0"/>
        <v>36169.550000000003</v>
      </c>
    </row>
    <row r="55" spans="1:6" ht="22.5" x14ac:dyDescent="0.2">
      <c r="A55" s="25" t="s">
        <v>103</v>
      </c>
      <c r="B55" s="26" t="s">
        <v>31</v>
      </c>
      <c r="C55" s="27" t="s">
        <v>104</v>
      </c>
      <c r="D55" s="28">
        <v>32300</v>
      </c>
      <c r="E55" s="28">
        <v>18844</v>
      </c>
      <c r="F55" s="29">
        <f t="shared" si="0"/>
        <v>13456</v>
      </c>
    </row>
    <row r="56" spans="1:6" ht="78.75" x14ac:dyDescent="0.2">
      <c r="A56" s="41" t="s">
        <v>105</v>
      </c>
      <c r="B56" s="37" t="s">
        <v>31</v>
      </c>
      <c r="C56" s="38" t="s">
        <v>106</v>
      </c>
      <c r="D56" s="39">
        <v>32300</v>
      </c>
      <c r="E56" s="39">
        <v>18844</v>
      </c>
      <c r="F56" s="40">
        <f t="shared" si="0"/>
        <v>13456</v>
      </c>
    </row>
    <row r="57" spans="1:6" ht="12.75" customHeight="1" x14ac:dyDescent="0.2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107</v>
      </c>
      <c r="B2" s="90"/>
      <c r="C2" s="90"/>
      <c r="D2" s="90"/>
      <c r="E2" s="1"/>
      <c r="F2" s="14" t="s">
        <v>108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109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110</v>
      </c>
      <c r="B13" s="54" t="s">
        <v>111</v>
      </c>
      <c r="C13" s="55" t="s">
        <v>112</v>
      </c>
      <c r="D13" s="56">
        <v>106817921.53</v>
      </c>
      <c r="E13" s="57">
        <v>17978050.530000001</v>
      </c>
      <c r="F13" s="58">
        <f>IF(OR(D13="-",IF(E13="-",0,E13)&gt;=IF(D13="-",0,D13)),"-",IF(D13="-",0,D13)-IF(E13="-",0,E13))</f>
        <v>88839871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113</v>
      </c>
      <c r="B15" s="54" t="s">
        <v>111</v>
      </c>
      <c r="C15" s="55" t="s">
        <v>114</v>
      </c>
      <c r="D15" s="56">
        <v>660050.54</v>
      </c>
      <c r="E15" s="57">
        <v>387145.09</v>
      </c>
      <c r="F15" s="58">
        <f t="shared" ref="F15:F48" si="0">IF(OR(D15="-",IF(E15="-",0,E15)&gt;=IF(D15="-",0,D15)),"-",IF(D15="-",0,D15)-IF(E15="-",0,E15))</f>
        <v>272905.45</v>
      </c>
    </row>
    <row r="16" spans="1:6" ht="22.5" x14ac:dyDescent="0.2">
      <c r="A16" s="53" t="s">
        <v>113</v>
      </c>
      <c r="B16" s="54" t="s">
        <v>111</v>
      </c>
      <c r="C16" s="55" t="s">
        <v>115</v>
      </c>
      <c r="D16" s="56">
        <v>115315.02</v>
      </c>
      <c r="E16" s="57">
        <v>73405.440000000002</v>
      </c>
      <c r="F16" s="58">
        <f t="shared" si="0"/>
        <v>41909.58</v>
      </c>
    </row>
    <row r="17" spans="1:6" ht="22.5" x14ac:dyDescent="0.2">
      <c r="A17" s="53" t="s">
        <v>113</v>
      </c>
      <c r="B17" s="54" t="s">
        <v>111</v>
      </c>
      <c r="C17" s="55" t="s">
        <v>116</v>
      </c>
      <c r="D17" s="56">
        <v>234160.4</v>
      </c>
      <c r="E17" s="57">
        <v>134146.16</v>
      </c>
      <c r="F17" s="58">
        <f t="shared" si="0"/>
        <v>100014.23999999999</v>
      </c>
    </row>
    <row r="18" spans="1:6" ht="22.5" x14ac:dyDescent="0.2">
      <c r="A18" s="53" t="s">
        <v>117</v>
      </c>
      <c r="B18" s="54" t="s">
        <v>111</v>
      </c>
      <c r="C18" s="55" t="s">
        <v>118</v>
      </c>
      <c r="D18" s="56">
        <v>554099.68999999994</v>
      </c>
      <c r="E18" s="57">
        <v>349841.54</v>
      </c>
      <c r="F18" s="58">
        <f t="shared" si="0"/>
        <v>204258.14999999997</v>
      </c>
    </row>
    <row r="19" spans="1:6" ht="22.5" x14ac:dyDescent="0.2">
      <c r="A19" s="53" t="s">
        <v>117</v>
      </c>
      <c r="B19" s="54" t="s">
        <v>111</v>
      </c>
      <c r="C19" s="55" t="s">
        <v>119</v>
      </c>
      <c r="D19" s="56">
        <v>115730.08</v>
      </c>
      <c r="E19" s="57" t="s">
        <v>40</v>
      </c>
      <c r="F19" s="58">
        <f t="shared" si="0"/>
        <v>115730.08</v>
      </c>
    </row>
    <row r="20" spans="1:6" ht="22.5" x14ac:dyDescent="0.2">
      <c r="A20" s="53" t="s">
        <v>117</v>
      </c>
      <c r="B20" s="54" t="s">
        <v>111</v>
      </c>
      <c r="C20" s="55" t="s">
        <v>120</v>
      </c>
      <c r="D20" s="56">
        <v>202288.36</v>
      </c>
      <c r="E20" s="57">
        <v>73671.39</v>
      </c>
      <c r="F20" s="58">
        <f t="shared" si="0"/>
        <v>128616.96999999999</v>
      </c>
    </row>
    <row r="21" spans="1:6" ht="22.5" x14ac:dyDescent="0.2">
      <c r="A21" s="53" t="s">
        <v>121</v>
      </c>
      <c r="B21" s="54" t="s">
        <v>111</v>
      </c>
      <c r="C21" s="55" t="s">
        <v>122</v>
      </c>
      <c r="D21" s="56">
        <v>329196.81</v>
      </c>
      <c r="E21" s="57">
        <v>194872.89</v>
      </c>
      <c r="F21" s="58">
        <f t="shared" si="0"/>
        <v>134323.91999999998</v>
      </c>
    </row>
    <row r="22" spans="1:6" ht="22.5" x14ac:dyDescent="0.2">
      <c r="A22" s="53" t="s">
        <v>121</v>
      </c>
      <c r="B22" s="54" t="s">
        <v>111</v>
      </c>
      <c r="C22" s="55" t="s">
        <v>123</v>
      </c>
      <c r="D22" s="56">
        <v>60509</v>
      </c>
      <c r="E22" s="57">
        <v>34878.67</v>
      </c>
      <c r="F22" s="58">
        <f t="shared" si="0"/>
        <v>25630.33</v>
      </c>
    </row>
    <row r="23" spans="1:6" ht="22.5" x14ac:dyDescent="0.2">
      <c r="A23" s="53" t="s">
        <v>121</v>
      </c>
      <c r="B23" s="54" t="s">
        <v>111</v>
      </c>
      <c r="C23" s="55" t="s">
        <v>124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121</v>
      </c>
      <c r="B24" s="54" t="s">
        <v>111</v>
      </c>
      <c r="C24" s="55" t="s">
        <v>125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126</v>
      </c>
      <c r="B25" s="54" t="s">
        <v>111</v>
      </c>
      <c r="C25" s="55" t="s">
        <v>127</v>
      </c>
      <c r="D25" s="56">
        <v>24800</v>
      </c>
      <c r="E25" s="57">
        <v>14469</v>
      </c>
      <c r="F25" s="58">
        <f t="shared" si="0"/>
        <v>10331</v>
      </c>
    </row>
    <row r="26" spans="1:6" ht="45" x14ac:dyDescent="0.2">
      <c r="A26" s="53" t="s">
        <v>126</v>
      </c>
      <c r="B26" s="54" t="s">
        <v>111</v>
      </c>
      <c r="C26" s="55" t="s">
        <v>128</v>
      </c>
      <c r="D26" s="56">
        <v>7500</v>
      </c>
      <c r="E26" s="57">
        <v>4375</v>
      </c>
      <c r="F26" s="58">
        <f t="shared" si="0"/>
        <v>3125</v>
      </c>
    </row>
    <row r="27" spans="1:6" ht="33.75" x14ac:dyDescent="0.2">
      <c r="A27" s="53" t="s">
        <v>129</v>
      </c>
      <c r="B27" s="54" t="s">
        <v>111</v>
      </c>
      <c r="C27" s="55" t="s">
        <v>130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131</v>
      </c>
      <c r="B28" s="54" t="s">
        <v>111</v>
      </c>
      <c r="C28" s="55" t="s">
        <v>132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133</v>
      </c>
      <c r="B29" s="54" t="s">
        <v>111</v>
      </c>
      <c r="C29" s="55" t="s">
        <v>134</v>
      </c>
      <c r="D29" s="56">
        <v>1000</v>
      </c>
      <c r="E29" s="57" t="s">
        <v>40</v>
      </c>
      <c r="F29" s="58">
        <f t="shared" si="0"/>
        <v>1000</v>
      </c>
    </row>
    <row r="30" spans="1:6" ht="22.5" x14ac:dyDescent="0.2">
      <c r="A30" s="53" t="s">
        <v>135</v>
      </c>
      <c r="B30" s="54" t="s">
        <v>111</v>
      </c>
      <c r="C30" s="55" t="s">
        <v>136</v>
      </c>
      <c r="D30" s="56">
        <v>35080</v>
      </c>
      <c r="E30" s="57">
        <v>35080</v>
      </c>
      <c r="F30" s="58" t="str">
        <f t="shared" si="0"/>
        <v>-</v>
      </c>
    </row>
    <row r="31" spans="1:6" ht="45" x14ac:dyDescent="0.2">
      <c r="A31" s="53" t="s">
        <v>137</v>
      </c>
      <c r="B31" s="54" t="s">
        <v>111</v>
      </c>
      <c r="C31" s="55" t="s">
        <v>138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139</v>
      </c>
      <c r="B32" s="54" t="s">
        <v>111</v>
      </c>
      <c r="C32" s="55" t="s">
        <v>140</v>
      </c>
      <c r="D32" s="56">
        <v>70909.600000000006</v>
      </c>
      <c r="E32" s="57">
        <v>43129.9</v>
      </c>
      <c r="F32" s="58">
        <f t="shared" si="0"/>
        <v>27779.700000000004</v>
      </c>
    </row>
    <row r="33" spans="1:6" ht="33.75" x14ac:dyDescent="0.2">
      <c r="A33" s="53" t="s">
        <v>139</v>
      </c>
      <c r="B33" s="54" t="s">
        <v>111</v>
      </c>
      <c r="C33" s="55" t="s">
        <v>141</v>
      </c>
      <c r="D33" s="56">
        <v>21414.7</v>
      </c>
      <c r="E33" s="57">
        <v>13024.85</v>
      </c>
      <c r="F33" s="58">
        <f t="shared" si="0"/>
        <v>8389.85</v>
      </c>
    </row>
    <row r="34" spans="1:6" ht="33.75" x14ac:dyDescent="0.2">
      <c r="A34" s="53" t="s">
        <v>139</v>
      </c>
      <c r="B34" s="54" t="s">
        <v>111</v>
      </c>
      <c r="C34" s="55" t="s">
        <v>142</v>
      </c>
      <c r="D34" s="56">
        <v>1675.7</v>
      </c>
      <c r="E34" s="57">
        <v>1675.7</v>
      </c>
      <c r="F34" s="58" t="str">
        <f t="shared" si="0"/>
        <v>-</v>
      </c>
    </row>
    <row r="35" spans="1:6" ht="22.5" x14ac:dyDescent="0.2">
      <c r="A35" s="53" t="s">
        <v>143</v>
      </c>
      <c r="B35" s="54" t="s">
        <v>111</v>
      </c>
      <c r="C35" s="55" t="s">
        <v>144</v>
      </c>
      <c r="D35" s="56">
        <v>43444.24</v>
      </c>
      <c r="E35" s="57">
        <v>43444.24</v>
      </c>
      <c r="F35" s="58" t="str">
        <f t="shared" si="0"/>
        <v>-</v>
      </c>
    </row>
    <row r="36" spans="1:6" ht="33.75" x14ac:dyDescent="0.2">
      <c r="A36" s="53" t="s">
        <v>145</v>
      </c>
      <c r="B36" s="54" t="s">
        <v>111</v>
      </c>
      <c r="C36" s="55" t="s">
        <v>146</v>
      </c>
      <c r="D36" s="56">
        <v>46555.79</v>
      </c>
      <c r="E36" s="57">
        <v>46555.76</v>
      </c>
      <c r="F36" s="58">
        <f t="shared" si="0"/>
        <v>2.9999999998835847E-2</v>
      </c>
    </row>
    <row r="37" spans="1:6" ht="22.5" x14ac:dyDescent="0.2">
      <c r="A37" s="53" t="s">
        <v>147</v>
      </c>
      <c r="B37" s="54" t="s">
        <v>111</v>
      </c>
      <c r="C37" s="55" t="s">
        <v>148</v>
      </c>
      <c r="D37" s="56">
        <v>30000</v>
      </c>
      <c r="E37" s="57">
        <v>30000</v>
      </c>
      <c r="F37" s="58" t="str">
        <f t="shared" si="0"/>
        <v>-</v>
      </c>
    </row>
    <row r="38" spans="1:6" ht="56.25" x14ac:dyDescent="0.2">
      <c r="A38" s="53" t="s">
        <v>149</v>
      </c>
      <c r="B38" s="54" t="s">
        <v>111</v>
      </c>
      <c r="C38" s="55" t="s">
        <v>150</v>
      </c>
      <c r="D38" s="56">
        <v>102072442.59999999</v>
      </c>
      <c r="E38" s="57">
        <v>15549845.449999999</v>
      </c>
      <c r="F38" s="58">
        <f t="shared" si="0"/>
        <v>86522597.149999991</v>
      </c>
    </row>
    <row r="39" spans="1:6" ht="56.25" x14ac:dyDescent="0.2">
      <c r="A39" s="53" t="s">
        <v>151</v>
      </c>
      <c r="B39" s="54" t="s">
        <v>111</v>
      </c>
      <c r="C39" s="55" t="s">
        <v>152</v>
      </c>
      <c r="D39" s="56">
        <v>478000</v>
      </c>
      <c r="E39" s="57" t="s">
        <v>40</v>
      </c>
      <c r="F39" s="58">
        <f t="shared" si="0"/>
        <v>478000</v>
      </c>
    </row>
    <row r="40" spans="1:6" x14ac:dyDescent="0.2">
      <c r="A40" s="53" t="s">
        <v>153</v>
      </c>
      <c r="B40" s="54" t="s">
        <v>111</v>
      </c>
      <c r="C40" s="55" t="s">
        <v>154</v>
      </c>
      <c r="D40" s="56">
        <v>125640</v>
      </c>
      <c r="E40" s="57">
        <v>55652.93</v>
      </c>
      <c r="F40" s="58">
        <f t="shared" si="0"/>
        <v>69987.070000000007</v>
      </c>
    </row>
    <row r="41" spans="1:6" ht="22.5" x14ac:dyDescent="0.2">
      <c r="A41" s="53" t="s">
        <v>155</v>
      </c>
      <c r="B41" s="54" t="s">
        <v>111</v>
      </c>
      <c r="C41" s="55" t="s">
        <v>156</v>
      </c>
      <c r="D41" s="56">
        <v>8100</v>
      </c>
      <c r="E41" s="57">
        <v>8100</v>
      </c>
      <c r="F41" s="58" t="str">
        <f t="shared" si="0"/>
        <v>-</v>
      </c>
    </row>
    <row r="42" spans="1:6" x14ac:dyDescent="0.2">
      <c r="A42" s="53" t="s">
        <v>157</v>
      </c>
      <c r="B42" s="54" t="s">
        <v>111</v>
      </c>
      <c r="C42" s="55" t="s">
        <v>158</v>
      </c>
      <c r="D42" s="56">
        <v>35900</v>
      </c>
      <c r="E42" s="57">
        <v>17174.400000000001</v>
      </c>
      <c r="F42" s="58">
        <f t="shared" si="0"/>
        <v>18725.599999999999</v>
      </c>
    </row>
    <row r="43" spans="1:6" ht="33.75" x14ac:dyDescent="0.2">
      <c r="A43" s="53" t="s">
        <v>159</v>
      </c>
      <c r="B43" s="54" t="s">
        <v>111</v>
      </c>
      <c r="C43" s="55" t="s">
        <v>160</v>
      </c>
      <c r="D43" s="56">
        <v>5000</v>
      </c>
      <c r="E43" s="57" t="s">
        <v>40</v>
      </c>
      <c r="F43" s="58">
        <f t="shared" si="0"/>
        <v>5000</v>
      </c>
    </row>
    <row r="44" spans="1:6" ht="33.75" x14ac:dyDescent="0.2">
      <c r="A44" s="53" t="s">
        <v>161</v>
      </c>
      <c r="B44" s="54" t="s">
        <v>111</v>
      </c>
      <c r="C44" s="55" t="s">
        <v>162</v>
      </c>
      <c r="D44" s="56">
        <v>2000</v>
      </c>
      <c r="E44" s="57" t="s">
        <v>40</v>
      </c>
      <c r="F44" s="58">
        <f t="shared" si="0"/>
        <v>2000</v>
      </c>
    </row>
    <row r="45" spans="1:6" ht="22.5" x14ac:dyDescent="0.2">
      <c r="A45" s="53" t="s">
        <v>163</v>
      </c>
      <c r="B45" s="54" t="s">
        <v>111</v>
      </c>
      <c r="C45" s="55" t="s">
        <v>164</v>
      </c>
      <c r="D45" s="56">
        <v>379880</v>
      </c>
      <c r="E45" s="57">
        <v>191331.20000000001</v>
      </c>
      <c r="F45" s="58">
        <f t="shared" si="0"/>
        <v>188548.8</v>
      </c>
    </row>
    <row r="46" spans="1:6" ht="22.5" x14ac:dyDescent="0.2">
      <c r="A46" s="53" t="s">
        <v>163</v>
      </c>
      <c r="B46" s="54" t="s">
        <v>111</v>
      </c>
      <c r="C46" s="55" t="s">
        <v>165</v>
      </c>
      <c r="D46" s="56">
        <v>130581</v>
      </c>
      <c r="E46" s="57">
        <v>81316.19</v>
      </c>
      <c r="F46" s="58">
        <f t="shared" si="0"/>
        <v>49264.81</v>
      </c>
    </row>
    <row r="47" spans="1:6" ht="45" x14ac:dyDescent="0.2">
      <c r="A47" s="53" t="s">
        <v>166</v>
      </c>
      <c r="B47" s="54" t="s">
        <v>111</v>
      </c>
      <c r="C47" s="55" t="s">
        <v>167</v>
      </c>
      <c r="D47" s="56">
        <v>978400</v>
      </c>
      <c r="E47" s="57">
        <v>570733.35</v>
      </c>
      <c r="F47" s="58">
        <f t="shared" si="0"/>
        <v>407666.65</v>
      </c>
    </row>
    <row r="48" spans="1:6" ht="22.5" x14ac:dyDescent="0.2">
      <c r="A48" s="53" t="s">
        <v>168</v>
      </c>
      <c r="B48" s="54" t="s">
        <v>111</v>
      </c>
      <c r="C48" s="55" t="s">
        <v>169</v>
      </c>
      <c r="D48" s="56">
        <v>24648</v>
      </c>
      <c r="E48" s="57">
        <v>14378</v>
      </c>
      <c r="F48" s="58">
        <f t="shared" si="0"/>
        <v>10270</v>
      </c>
    </row>
    <row r="49" spans="1:6" ht="9" customHeight="1" x14ac:dyDescent="0.2">
      <c r="A49" s="65"/>
      <c r="B49" s="66"/>
      <c r="C49" s="67"/>
      <c r="D49" s="68"/>
      <c r="E49" s="66"/>
      <c r="F49" s="66"/>
    </row>
    <row r="50" spans="1:6" ht="13.5" customHeight="1" x14ac:dyDescent="0.2">
      <c r="A50" s="69" t="s">
        <v>170</v>
      </c>
      <c r="B50" s="70" t="s">
        <v>171</v>
      </c>
      <c r="C50" s="71" t="s">
        <v>112</v>
      </c>
      <c r="D50" s="72">
        <v>-993487.93</v>
      </c>
      <c r="E50" s="72">
        <v>1264312.52</v>
      </c>
      <c r="F50" s="73" t="s">
        <v>172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173</v>
      </c>
      <c r="B1" s="114"/>
      <c r="C1" s="114"/>
      <c r="D1" s="114"/>
      <c r="E1" s="114"/>
      <c r="F1" s="114"/>
    </row>
    <row r="2" spans="1:6" ht="13.15" customHeight="1" x14ac:dyDescent="0.25">
      <c r="A2" s="90" t="s">
        <v>174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175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176</v>
      </c>
      <c r="B12" s="26" t="s">
        <v>177</v>
      </c>
      <c r="C12" s="76" t="s">
        <v>112</v>
      </c>
      <c r="D12" s="28">
        <v>993487.93</v>
      </c>
      <c r="E12" s="28">
        <v>-1264312.52</v>
      </c>
      <c r="F12" s="29" t="s">
        <v>112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178</v>
      </c>
      <c r="B14" s="82" t="s">
        <v>179</v>
      </c>
      <c r="C14" s="83" t="s">
        <v>112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180</v>
      </c>
      <c r="B15" s="78"/>
      <c r="C15" s="79"/>
      <c r="D15" s="80"/>
      <c r="E15" s="80"/>
      <c r="F15" s="81"/>
    </row>
    <row r="16" spans="1:6" x14ac:dyDescent="0.2">
      <c r="A16" s="53" t="s">
        <v>181</v>
      </c>
      <c r="B16" s="82" t="s">
        <v>182</v>
      </c>
      <c r="C16" s="83" t="s">
        <v>112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180</v>
      </c>
      <c r="B17" s="78"/>
      <c r="C17" s="79"/>
      <c r="D17" s="80"/>
      <c r="E17" s="80"/>
      <c r="F17" s="81"/>
    </row>
    <row r="18" spans="1:6" x14ac:dyDescent="0.2">
      <c r="A18" s="75" t="s">
        <v>183</v>
      </c>
      <c r="B18" s="26" t="s">
        <v>184</v>
      </c>
      <c r="C18" s="76" t="s">
        <v>185</v>
      </c>
      <c r="D18" s="28">
        <v>993487.93</v>
      </c>
      <c r="E18" s="28">
        <v>-1264312.52</v>
      </c>
      <c r="F18" s="29">
        <v>2257800.4500000002</v>
      </c>
    </row>
    <row r="19" spans="1:6" ht="22.5" x14ac:dyDescent="0.2">
      <c r="A19" s="75" t="s">
        <v>186</v>
      </c>
      <c r="B19" s="26" t="s">
        <v>184</v>
      </c>
      <c r="C19" s="76" t="s">
        <v>187</v>
      </c>
      <c r="D19" s="28">
        <v>993487.93</v>
      </c>
      <c r="E19" s="28">
        <v>-1264312.52</v>
      </c>
      <c r="F19" s="29">
        <v>2257800.4500000002</v>
      </c>
    </row>
    <row r="20" spans="1:6" x14ac:dyDescent="0.2">
      <c r="A20" s="75" t="s">
        <v>188</v>
      </c>
      <c r="B20" s="26" t="s">
        <v>189</v>
      </c>
      <c r="C20" s="76" t="s">
        <v>190</v>
      </c>
      <c r="D20" s="28">
        <v>-105824433.59999999</v>
      </c>
      <c r="E20" s="28">
        <v>-19242363.050000001</v>
      </c>
      <c r="F20" s="29" t="s">
        <v>172</v>
      </c>
    </row>
    <row r="21" spans="1:6" ht="22.5" x14ac:dyDescent="0.2">
      <c r="A21" s="36" t="s">
        <v>191</v>
      </c>
      <c r="B21" s="37" t="s">
        <v>189</v>
      </c>
      <c r="C21" s="84" t="s">
        <v>192</v>
      </c>
      <c r="D21" s="39">
        <v>-105824433.59999999</v>
      </c>
      <c r="E21" s="39">
        <v>-19242363.050000001</v>
      </c>
      <c r="F21" s="40" t="s">
        <v>172</v>
      </c>
    </row>
    <row r="22" spans="1:6" x14ac:dyDescent="0.2">
      <c r="A22" s="75" t="s">
        <v>193</v>
      </c>
      <c r="B22" s="26" t="s">
        <v>194</v>
      </c>
      <c r="C22" s="76" t="s">
        <v>195</v>
      </c>
      <c r="D22" s="28">
        <v>106817921.53</v>
      </c>
      <c r="E22" s="28">
        <v>17978050.530000001</v>
      </c>
      <c r="F22" s="29" t="s">
        <v>172</v>
      </c>
    </row>
    <row r="23" spans="1:6" ht="22.5" x14ac:dyDescent="0.2">
      <c r="A23" s="36" t="s">
        <v>196</v>
      </c>
      <c r="B23" s="37" t="s">
        <v>194</v>
      </c>
      <c r="C23" s="84" t="s">
        <v>197</v>
      </c>
      <c r="D23" s="39">
        <v>106817921.53</v>
      </c>
      <c r="E23" s="39">
        <v>17978050.530000001</v>
      </c>
      <c r="F23" s="40" t="s">
        <v>172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198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199</v>
      </c>
      <c r="B1" t="s">
        <v>28</v>
      </c>
    </row>
    <row r="2" spans="1:2" x14ac:dyDescent="0.2">
      <c r="A2" t="s">
        <v>200</v>
      </c>
      <c r="B2" t="s">
        <v>201</v>
      </c>
    </row>
    <row r="3" spans="1:2" x14ac:dyDescent="0.2">
      <c r="A3" t="s">
        <v>202</v>
      </c>
      <c r="B3" t="s">
        <v>6</v>
      </c>
    </row>
    <row r="4" spans="1:2" x14ac:dyDescent="0.2">
      <c r="A4" t="s">
        <v>203</v>
      </c>
      <c r="B4" t="s">
        <v>204</v>
      </c>
    </row>
    <row r="5" spans="1:2" x14ac:dyDescent="0.2">
      <c r="A5" t="s">
        <v>205</v>
      </c>
      <c r="B5" t="s">
        <v>206</v>
      </c>
    </row>
    <row r="6" spans="1:2" x14ac:dyDescent="0.2">
      <c r="A6" t="s">
        <v>207</v>
      </c>
      <c r="B6" t="s">
        <v>208</v>
      </c>
    </row>
    <row r="7" spans="1:2" x14ac:dyDescent="0.2">
      <c r="A7" t="s">
        <v>209</v>
      </c>
      <c r="B7" t="s">
        <v>208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rep:2.54.0.205</dc:description>
  <cp:lastModifiedBy>Пользователь</cp:lastModifiedBy>
  <dcterms:created xsi:type="dcterms:W3CDTF">2022-08-09T11:08:57Z</dcterms:created>
  <dcterms:modified xsi:type="dcterms:W3CDTF">2022-08-09T11:08:58Z</dcterms:modified>
</cp:coreProperties>
</file>