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2B56B06A-1C11-40A1-B47D-67C338FB6173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Доходы!$F$56</definedName>
    <definedName name="LAST_CELL" localSheetId="2">Источники!$F$37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Доходы!$A$56</definedName>
    <definedName name="REND_1" localSheetId="2">Источники!$A$25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<sst xmlns="http://schemas.openxmlformats.org/spreadsheetml/2006/main" count="364" uniqueCount="220">
  <si>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</si>
  <si>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</si>
  <si>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</si>
  <si>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</si>
  <si>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</si>
  <si>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2022 г.</t>
  </si>
  <si>
    <t>01.09.2022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</si>
  <si>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</si>
  <si>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</si>
  <si>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</si>
  <si>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</si>
  <si>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</si>
  <si>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</si>
  <si>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</si>
  <si>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</si>
  <si>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</si>
  <si>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</si>
  <si>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</si>
  <si>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</si>
  <si>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</si>
  <si>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</si>
  <si>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</si>
  <si>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</si>
  <si>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</si>
  <si>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</si>
  <si>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</si>
  <si>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</si>
  <si>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</si>
  <si>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</si>
  <si>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</si>
  <si>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</si>
  <si>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</si>
  <si>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</si>
  <si>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</si>
  <si>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</si>
  <si>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</si>
  <si>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</si>
  <si>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</si>
  <si>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</si>
  <si>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</si>
  <si>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</si>
  <si>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</si>
  <si>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</si>
  <si>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</si>
  <si>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</si>
  <si>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</si>
  <si>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</si>
  <si>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</si>
  <si>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</si>
  <si>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</si>
  <si>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</si>
  <si>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</si>
  <si>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</si>
  <si>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</si>
  <si>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</si>
  <si>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</si>
  <si>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</si>
  <si>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</si>
  <si>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</si>
  <si>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</si>
  <si>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</si>
  <si>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</si>
  <si>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</si>
  <si>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</si>
  <si>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</si>
  <si>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</si>
  <si>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</si>
  <si>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</si>
  <si>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</si>
  <si>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</si>
  <si>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</si>
  <si>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</si>
  <si>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</si>
  <si>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</si>
  <si>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</si>
  <si>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</si>
  <si>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</si>
  <si>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</si>
  <si>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</si>
  <si>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</si>
  <si>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</si>
  <si>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</si>
  <si>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</si>
  <si>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</si>
  <si>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</si>
  <si>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</si>
  <si>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</si>
  <si>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</si>
  <si>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</si>
  <si>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</si>
  <si>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</si>
  <si>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</si>
  <si>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</si>
  <si>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</si>
  <si>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</si>
  <si>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</si>
  <si>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</si>
  <si>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</si>
  <si>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</si>
  <si>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</si>
  <si>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</si>
  <si>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</si>
  <si>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</si>
  <si>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</si>
  <si>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</si>
  <si>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</si>
  <si>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</si>
  <si>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</si>
  <si>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</si>
  <si>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</si>
  <si>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</si>
  <si>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</si>
  <si>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</si>
  <si>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</si>
  <si>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</si>
  <si>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</si>
  <si>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</si>
  <si>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</si>
  <si>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</si>
  <si>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</si>
  <si>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</si>
  <si>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</si>
  <si>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</si>
  <si>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</si>
  <si>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</si>
  <si>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</si>
  <si>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</si>
  <si>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</si>
  <si>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</si>
  <si>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</si>
  <si>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</si>
  <si>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</si>
  <si>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</si>
  <si>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</si>
  <si>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</si>
  <si>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взысканий на средства бюджета Нечаевского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</si>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</sst>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9DFC7694-4903-41D8-A778-6F87AF45C265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8D6B1CDB-2C67-40D4-96C9-F13F853C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E6A0022C-B63D-46AE-BE9F-91B10F6768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EC6EC20C-3386-42D6-BE84-19081DF93E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FA37B314-2A35-459A-B197-59DA0A0A3AFC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6007ED7B-B353-43F2-AB3B-41105CED86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790BD225-1A7E-4C94-9B79-7C6A5A7CC7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45119B7C-1876-4DF5-BE85-3C29B8AA0B6C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FDA4A8EC-BA50-43CD-9F44-99C48DE66B69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F38EC511-4E88-4660-A557-FFA02577E5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2FE15AED-B9BE-4415-BD47-CEE3865B4F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7A462621-0FB9-46E0-8CE2-619B66FECC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4EF62236-363B-410A-91EF-98BBD2076E68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1650DC9C-2CD5-4B61-9B9C-2213E26549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A7328CBF-E741-4813-9511-3C03BE7044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8885712A-4E46-4020-BC64-B3203297D01E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6F869EE8-69AC-48ED-B1AE-E23E0D46B8CA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723D7184-5041-4BEF-B186-A7D55AF211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A4AA62F3-E86D-40FF-B922-2B11614AE9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75F18EE1-B91C-4B3B-A0F9-67D0387A58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53CE4AEB-097D-4706-8B53-FAD0571DA039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6E023FD2-BDA1-4B9E-87A4-83FBF50615D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2301CB50-8ACF-43D7-A50F-D46B31E83E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E0C5BB3A-3C1D-4B15-A6B4-197F7EB7BBD8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8587844.1300000008</v>
      </c>
      <c r="E19" s="28">
        <v>8352438.4000000004</v>
      </c>
      <c r="F19" s="29">
        <f>IF(OR(D19="-",IF(E19="-",0,E19)&gt;=IF(D19="-",0,D19)),"-",IF(D19="-",0,D19)-IF(E19="-",0,E19))</f>
        <v>235405.73000000045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179000</v>
      </c>
      <c r="E21" s="28">
        <v>80697.179999999993</v>
      </c>
      <c r="F21" s="29">
        <f t="shared" ref="F21:F56" si="0">IF(OR(D21="-",IF(E21="-",0,E21)&gt;=IF(D21="-",0,D21)),"-",IF(D21="-",0,D21)-IF(E21="-",0,E21))</f>
        <v>98302.82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179000</v>
      </c>
      <c r="E22" s="39">
        <v>80273.62</v>
      </c>
      <c r="F22" s="40">
        <f t="shared" si="0"/>
        <v>98726.38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423.56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530.21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435.3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53.25</v>
      </c>
      <c r="F26" s="40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41.66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524000</v>
      </c>
      <c r="E28" s="28">
        <v>424931.17</v>
      </c>
      <c r="F28" s="29">
        <f t="shared" si="0"/>
        <v>99068.830000000016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3000</v>
      </c>
      <c r="E29" s="28">
        <v>2456.9</v>
      </c>
      <c r="F29" s="29">
        <f t="shared" si="0"/>
        <v>543.09999999999991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697000</v>
      </c>
      <c r="E30" s="28">
        <v>487948.94</v>
      </c>
      <c r="F30" s="29">
        <f t="shared" si="0"/>
        <v>209051.06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-66000</v>
      </c>
      <c r="E31" s="28">
        <v>-49469.19</v>
      </c>
      <c r="F31" s="29" t="str">
        <f t="shared" si="0"/>
        <v>-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800000</v>
      </c>
      <c r="E32" s="28">
        <v>814189.29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800000</v>
      </c>
      <c r="E33" s="39">
        <v>810439.2</v>
      </c>
      <c r="F33" s="40" t="str">
        <f t="shared" si="0"/>
        <v>-</v>
      </c>
    </row>
    <row r="34" spans="1:6" ht="22.5" x14ac:dyDescent="0.2">
      <c r="A34" s="36" t="s">
        <v>61</v>
      </c>
      <c r="B34" s="37" t="s">
        <v>31</v>
      </c>
      <c r="C34" s="38" t="s">
        <v>62</v>
      </c>
      <c r="D34" s="39" t="s">
        <v>40</v>
      </c>
      <c r="E34" s="39">
        <v>3750.09</v>
      </c>
      <c r="F34" s="40" t="str">
        <f t="shared" si="0"/>
        <v>-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112000</v>
      </c>
      <c r="E35" s="28">
        <v>25173.98</v>
      </c>
      <c r="F35" s="29">
        <f t="shared" si="0"/>
        <v>86826.02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112000</v>
      </c>
      <c r="E36" s="39">
        <v>24355.98</v>
      </c>
      <c r="F36" s="40">
        <f t="shared" si="0"/>
        <v>87644.02</v>
      </c>
    </row>
    <row r="37" spans="1:6" ht="4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818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999000</v>
      </c>
      <c r="E38" s="28">
        <v>1993245.48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999000</v>
      </c>
      <c r="E39" s="39">
        <v>1852634.6</v>
      </c>
      <c r="F39" s="40" t="str">
        <f t="shared" si="0"/>
        <v>-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137584.53</v>
      </c>
      <c r="F40" s="40" t="str">
        <f t="shared" si="0"/>
        <v>-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3026.35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423000</v>
      </c>
      <c r="E42" s="28">
        <v>31733.39</v>
      </c>
      <c r="F42" s="29">
        <f t="shared" si="0"/>
        <v>391266.61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423000</v>
      </c>
      <c r="E43" s="39">
        <v>30591.71</v>
      </c>
      <c r="F43" s="40">
        <f t="shared" si="0"/>
        <v>392408.29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1141.68</v>
      </c>
      <c r="F44" s="40" t="str">
        <f t="shared" si="0"/>
        <v>-</v>
      </c>
    </row>
    <row r="45" spans="1:6" ht="67.5" x14ac:dyDescent="0.2">
      <c r="A45" s="25" t="s">
        <v>83</v>
      </c>
      <c r="B45" s="26" t="s">
        <v>31</v>
      </c>
      <c r="C45" s="27" t="s">
        <v>84</v>
      </c>
      <c r="D45" s="28">
        <v>4000</v>
      </c>
      <c r="E45" s="28">
        <v>4449.92</v>
      </c>
      <c r="F45" s="29" t="str">
        <f t="shared" si="0"/>
        <v>-</v>
      </c>
    </row>
    <row r="46" spans="1:6" ht="67.5" x14ac:dyDescent="0.2">
      <c r="A46" s="41" t="s">
        <v>85</v>
      </c>
      <c r="B46" s="37" t="s">
        <v>31</v>
      </c>
      <c r="C46" s="38" t="s">
        <v>86</v>
      </c>
      <c r="D46" s="39">
        <v>4000</v>
      </c>
      <c r="E46" s="39">
        <v>4449.92</v>
      </c>
      <c r="F46" s="40" t="str">
        <f t="shared" si="0"/>
        <v>-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575900</v>
      </c>
      <c r="E47" s="28">
        <v>383936</v>
      </c>
      <c r="F47" s="29">
        <f t="shared" si="0"/>
        <v>191964</v>
      </c>
    </row>
    <row r="48" spans="1:6" ht="33.75" x14ac:dyDescent="0.2">
      <c r="A48" s="25" t="s">
        <v>89</v>
      </c>
      <c r="B48" s="26" t="s">
        <v>31</v>
      </c>
      <c r="C48" s="27" t="s">
        <v>90</v>
      </c>
      <c r="D48" s="28">
        <v>1301393</v>
      </c>
      <c r="E48" s="28">
        <v>1263742</v>
      </c>
      <c r="F48" s="29">
        <f t="shared" si="0"/>
        <v>37651</v>
      </c>
    </row>
    <row r="49" spans="1:6" x14ac:dyDescent="0.2">
      <c r="A49" s="25" t="s">
        <v>91</v>
      </c>
      <c r="B49" s="26" t="s">
        <v>31</v>
      </c>
      <c r="C49" s="27" t="s">
        <v>92</v>
      </c>
      <c r="D49" s="28">
        <v>2424851.13</v>
      </c>
      <c r="E49" s="28">
        <v>2424851.13</v>
      </c>
      <c r="F49" s="29" t="str">
        <f t="shared" si="0"/>
        <v>-</v>
      </c>
    </row>
    <row r="50" spans="1:6" ht="67.5" x14ac:dyDescent="0.2">
      <c r="A50" s="36" t="s">
        <v>93</v>
      </c>
      <c r="B50" s="37" t="s">
        <v>31</v>
      </c>
      <c r="C50" s="38" t="s">
        <v>94</v>
      </c>
      <c r="D50" s="39">
        <v>2424851.13</v>
      </c>
      <c r="E50" s="39">
        <v>2424851.13</v>
      </c>
      <c r="F50" s="40" t="str">
        <f t="shared" si="0"/>
        <v>-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248800</v>
      </c>
      <c r="E51" s="28">
        <v>151234</v>
      </c>
      <c r="F51" s="29">
        <f t="shared" si="0"/>
        <v>97566</v>
      </c>
    </row>
    <row r="52" spans="1:6" ht="67.5" x14ac:dyDescent="0.2">
      <c r="A52" s="25" t="s">
        <v>97</v>
      </c>
      <c r="B52" s="26" t="s">
        <v>31</v>
      </c>
      <c r="C52" s="27" t="s">
        <v>98</v>
      </c>
      <c r="D52" s="28">
        <v>200000</v>
      </c>
      <c r="E52" s="28">
        <v>200000</v>
      </c>
      <c r="F52" s="29" t="str">
        <f t="shared" si="0"/>
        <v>-</v>
      </c>
    </row>
    <row r="53" spans="1:6" ht="56.25" x14ac:dyDescent="0.2">
      <c r="A53" s="36" t="s">
        <v>99</v>
      </c>
      <c r="B53" s="37" t="s">
        <v>31</v>
      </c>
      <c r="C53" s="38" t="s">
        <v>100</v>
      </c>
      <c r="D53" s="39">
        <v>200000</v>
      </c>
      <c r="E53" s="39">
        <v>200000</v>
      </c>
      <c r="F53" s="40" t="str">
        <f t="shared" si="0"/>
        <v>-</v>
      </c>
    </row>
    <row r="54" spans="1:6" ht="22.5" x14ac:dyDescent="0.2">
      <c r="A54" s="25" t="s">
        <v>101</v>
      </c>
      <c r="B54" s="26" t="s">
        <v>31</v>
      </c>
      <c r="C54" s="27" t="s">
        <v>102</v>
      </c>
      <c r="D54" s="28">
        <v>161900</v>
      </c>
      <c r="E54" s="28">
        <v>112788</v>
      </c>
      <c r="F54" s="29">
        <f t="shared" si="0"/>
        <v>49112</v>
      </c>
    </row>
    <row r="55" spans="1:6" ht="78.75" x14ac:dyDescent="0.2">
      <c r="A55" s="41" t="s">
        <v>103</v>
      </c>
      <c r="B55" s="37" t="s">
        <v>31</v>
      </c>
      <c r="C55" s="38" t="s">
        <v>104</v>
      </c>
      <c r="D55" s="39">
        <v>111900</v>
      </c>
      <c r="E55" s="39">
        <v>62788</v>
      </c>
      <c r="F55" s="40">
        <f t="shared" si="0"/>
        <v>49112</v>
      </c>
    </row>
    <row r="56" spans="1:6" ht="33.75" x14ac:dyDescent="0.2">
      <c r="A56" s="36" t="s">
        <v>105</v>
      </c>
      <c r="B56" s="37" t="s">
        <v>31</v>
      </c>
      <c r="C56" s="38" t="s">
        <v>106</v>
      </c>
      <c r="D56" s="39">
        <v>50000</v>
      </c>
      <c r="E56" s="39">
        <v>50000</v>
      </c>
      <c r="F56" s="40" t="str">
        <f t="shared" si="0"/>
        <v>-</v>
      </c>
    </row>
    <row r="57" spans="1:6" ht="12.75" customHeight="1" x14ac:dyDescent="0.2">
      <c r="A57" s="42"/>
      <c r="B57" s="43"/>
      <c r="C57" s="43"/>
      <c r="D57" s="44"/>
      <c r="E57" s="44"/>
      <c r="F5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107</v>
      </c>
      <c r="B2" s="91"/>
      <c r="C2" s="91"/>
      <c r="D2" s="91"/>
      <c r="E2" s="1"/>
      <c r="F2" s="14" t="s">
        <v>108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110</v>
      </c>
      <c r="B13" s="54" t="s">
        <v>111</v>
      </c>
      <c r="C13" s="55" t="s">
        <v>112</v>
      </c>
      <c r="D13" s="56">
        <v>9773712.3100000005</v>
      </c>
      <c r="E13" s="57">
        <v>7276769.8899999997</v>
      </c>
      <c r="F13" s="58">
        <f>IF(OR(D13="-",IF(E13="-",0,E13)&gt;=IF(D13="-",0,D13)),"-",IF(D13="-",0,D13)-IF(E13="-",0,E13))</f>
        <v>2496942.4200000009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113</v>
      </c>
      <c r="B15" s="54" t="s">
        <v>111</v>
      </c>
      <c r="C15" s="55" t="s">
        <v>114</v>
      </c>
      <c r="D15" s="56">
        <v>754667.27</v>
      </c>
      <c r="E15" s="57">
        <v>420174.89</v>
      </c>
      <c r="F15" s="58">
        <f t="shared" ref="F15:F49" si="0">IF(OR(D15="-",IF(E15="-",0,E15)&gt;=IF(D15="-",0,D15)),"-",IF(D15="-",0,D15)-IF(E15="-",0,E15))</f>
        <v>334492.38</v>
      </c>
    </row>
    <row r="16" spans="1:6" ht="22.5" x14ac:dyDescent="0.2">
      <c r="A16" s="53" t="s">
        <v>113</v>
      </c>
      <c r="B16" s="54" t="s">
        <v>111</v>
      </c>
      <c r="C16" s="55" t="s">
        <v>115</v>
      </c>
      <c r="D16" s="56">
        <v>38813.599999999999</v>
      </c>
      <c r="E16" s="57" t="s">
        <v>40</v>
      </c>
      <c r="F16" s="58">
        <f t="shared" si="0"/>
        <v>38813.599999999999</v>
      </c>
    </row>
    <row r="17" spans="1:6" ht="22.5" x14ac:dyDescent="0.2">
      <c r="A17" s="53" t="s">
        <v>113</v>
      </c>
      <c r="B17" s="54" t="s">
        <v>111</v>
      </c>
      <c r="C17" s="55" t="s">
        <v>116</v>
      </c>
      <c r="D17" s="56">
        <v>119631.83</v>
      </c>
      <c r="E17" s="57">
        <v>81320.210000000006</v>
      </c>
      <c r="F17" s="58">
        <f t="shared" si="0"/>
        <v>38311.619999999995</v>
      </c>
    </row>
    <row r="18" spans="1:6" ht="22.5" x14ac:dyDescent="0.2">
      <c r="A18" s="53" t="s">
        <v>117</v>
      </c>
      <c r="B18" s="54" t="s">
        <v>111</v>
      </c>
      <c r="C18" s="55" t="s">
        <v>118</v>
      </c>
      <c r="D18" s="56">
        <v>554042.76</v>
      </c>
      <c r="E18" s="57">
        <v>322034.06</v>
      </c>
      <c r="F18" s="58">
        <f t="shared" si="0"/>
        <v>232008.7</v>
      </c>
    </row>
    <row r="19" spans="1:6" ht="22.5" x14ac:dyDescent="0.2">
      <c r="A19" s="53" t="s">
        <v>117</v>
      </c>
      <c r="B19" s="54" t="s">
        <v>111</v>
      </c>
      <c r="C19" s="55" t="s">
        <v>119</v>
      </c>
      <c r="D19" s="56">
        <v>75794.320000000007</v>
      </c>
      <c r="E19" s="57">
        <v>18948.580000000002</v>
      </c>
      <c r="F19" s="58">
        <f t="shared" si="0"/>
        <v>56845.740000000005</v>
      </c>
    </row>
    <row r="20" spans="1:6" ht="22.5" x14ac:dyDescent="0.2">
      <c r="A20" s="53" t="s">
        <v>117</v>
      </c>
      <c r="B20" s="54" t="s">
        <v>111</v>
      </c>
      <c r="C20" s="55" t="s">
        <v>120</v>
      </c>
      <c r="D20" s="56">
        <v>118457.8</v>
      </c>
      <c r="E20" s="57">
        <v>74623.100000000006</v>
      </c>
      <c r="F20" s="58">
        <f t="shared" si="0"/>
        <v>43834.7</v>
      </c>
    </row>
    <row r="21" spans="1:6" ht="22.5" x14ac:dyDescent="0.2">
      <c r="A21" s="53" t="s">
        <v>121</v>
      </c>
      <c r="B21" s="54" t="s">
        <v>111</v>
      </c>
      <c r="C21" s="55" t="s">
        <v>122</v>
      </c>
      <c r="D21" s="56">
        <v>444832.97</v>
      </c>
      <c r="E21" s="57">
        <v>379575.44</v>
      </c>
      <c r="F21" s="58">
        <f t="shared" si="0"/>
        <v>65257.52999999997</v>
      </c>
    </row>
    <row r="22" spans="1:6" ht="22.5" x14ac:dyDescent="0.2">
      <c r="A22" s="53" t="s">
        <v>121</v>
      </c>
      <c r="B22" s="54" t="s">
        <v>111</v>
      </c>
      <c r="C22" s="55" t="s">
        <v>123</v>
      </c>
      <c r="D22" s="56">
        <v>180323</v>
      </c>
      <c r="E22" s="57">
        <v>111220.93</v>
      </c>
      <c r="F22" s="58">
        <f t="shared" si="0"/>
        <v>69102.070000000007</v>
      </c>
    </row>
    <row r="23" spans="1:6" ht="22.5" x14ac:dyDescent="0.2">
      <c r="A23" s="53" t="s">
        <v>121</v>
      </c>
      <c r="B23" s="54" t="s">
        <v>111</v>
      </c>
      <c r="C23" s="55" t="s">
        <v>124</v>
      </c>
      <c r="D23" s="56">
        <v>52000</v>
      </c>
      <c r="E23" s="57">
        <v>13691.17</v>
      </c>
      <c r="F23" s="58">
        <f t="shared" si="0"/>
        <v>38308.83</v>
      </c>
    </row>
    <row r="24" spans="1:6" ht="22.5" x14ac:dyDescent="0.2">
      <c r="A24" s="53" t="s">
        <v>121</v>
      </c>
      <c r="B24" s="54" t="s">
        <v>111</v>
      </c>
      <c r="C24" s="55" t="s">
        <v>125</v>
      </c>
      <c r="D24" s="56">
        <v>1800</v>
      </c>
      <c r="E24" s="57">
        <v>900</v>
      </c>
      <c r="F24" s="58">
        <f t="shared" si="0"/>
        <v>900</v>
      </c>
    </row>
    <row r="25" spans="1:6" ht="67.5" x14ac:dyDescent="0.2">
      <c r="A25" s="53" t="s">
        <v>126</v>
      </c>
      <c r="B25" s="54" t="s">
        <v>111</v>
      </c>
      <c r="C25" s="55" t="s">
        <v>127</v>
      </c>
      <c r="D25" s="56">
        <v>50000</v>
      </c>
      <c r="E25" s="57">
        <v>47412.12</v>
      </c>
      <c r="F25" s="58">
        <f t="shared" si="0"/>
        <v>2587.8799999999974</v>
      </c>
    </row>
    <row r="26" spans="1:6" ht="45" x14ac:dyDescent="0.2">
      <c r="A26" s="53" t="s">
        <v>128</v>
      </c>
      <c r="B26" s="54" t="s">
        <v>111</v>
      </c>
      <c r="C26" s="55" t="s">
        <v>129</v>
      </c>
      <c r="D26" s="56">
        <v>86000</v>
      </c>
      <c r="E26" s="57">
        <v>44328</v>
      </c>
      <c r="F26" s="58">
        <f t="shared" si="0"/>
        <v>41672</v>
      </c>
    </row>
    <row r="27" spans="1:6" ht="45" x14ac:dyDescent="0.2">
      <c r="A27" s="53" t="s">
        <v>128</v>
      </c>
      <c r="B27" s="54" t="s">
        <v>111</v>
      </c>
      <c r="C27" s="55" t="s">
        <v>130</v>
      </c>
      <c r="D27" s="56">
        <v>25900</v>
      </c>
      <c r="E27" s="57">
        <v>13400</v>
      </c>
      <c r="F27" s="58">
        <f t="shared" si="0"/>
        <v>12500</v>
      </c>
    </row>
    <row r="28" spans="1:6" ht="33.75" x14ac:dyDescent="0.2">
      <c r="A28" s="53" t="s">
        <v>131</v>
      </c>
      <c r="B28" s="54" t="s">
        <v>111</v>
      </c>
      <c r="C28" s="55" t="s">
        <v>132</v>
      </c>
      <c r="D28" s="56">
        <v>1000</v>
      </c>
      <c r="E28" s="57">
        <v>1000</v>
      </c>
      <c r="F28" s="58" t="str">
        <f t="shared" si="0"/>
        <v>-</v>
      </c>
    </row>
    <row r="29" spans="1:6" ht="33.75" x14ac:dyDescent="0.2">
      <c r="A29" s="53" t="s">
        <v>133</v>
      </c>
      <c r="B29" s="54" t="s">
        <v>111</v>
      </c>
      <c r="C29" s="55" t="s">
        <v>134</v>
      </c>
      <c r="D29" s="56">
        <v>600</v>
      </c>
      <c r="E29" s="57">
        <v>600</v>
      </c>
      <c r="F29" s="58" t="str">
        <f t="shared" si="0"/>
        <v>-</v>
      </c>
    </row>
    <row r="30" spans="1:6" ht="45" x14ac:dyDescent="0.2">
      <c r="A30" s="53" t="s">
        <v>135</v>
      </c>
      <c r="B30" s="54" t="s">
        <v>111</v>
      </c>
      <c r="C30" s="55" t="s">
        <v>136</v>
      </c>
      <c r="D30" s="56">
        <v>2000</v>
      </c>
      <c r="E30" s="57">
        <v>2000</v>
      </c>
      <c r="F30" s="58" t="str">
        <f t="shared" si="0"/>
        <v>-</v>
      </c>
    </row>
    <row r="31" spans="1:6" ht="22.5" x14ac:dyDescent="0.2">
      <c r="A31" s="53" t="s">
        <v>137</v>
      </c>
      <c r="B31" s="54" t="s">
        <v>111</v>
      </c>
      <c r="C31" s="55" t="s">
        <v>138</v>
      </c>
      <c r="D31" s="56">
        <v>420000</v>
      </c>
      <c r="E31" s="57" t="s">
        <v>40</v>
      </c>
      <c r="F31" s="58">
        <f t="shared" si="0"/>
        <v>420000</v>
      </c>
    </row>
    <row r="32" spans="1:6" ht="45" x14ac:dyDescent="0.2">
      <c r="A32" s="53" t="s">
        <v>139</v>
      </c>
      <c r="B32" s="54" t="s">
        <v>111</v>
      </c>
      <c r="C32" s="55" t="s">
        <v>140</v>
      </c>
      <c r="D32" s="56">
        <v>1750</v>
      </c>
      <c r="E32" s="57">
        <v>1750</v>
      </c>
      <c r="F32" s="58" t="str">
        <f t="shared" si="0"/>
        <v>-</v>
      </c>
    </row>
    <row r="33" spans="1:6" ht="33.75" x14ac:dyDescent="0.2">
      <c r="A33" s="53" t="s">
        <v>141</v>
      </c>
      <c r="B33" s="54" t="s">
        <v>111</v>
      </c>
      <c r="C33" s="55" t="s">
        <v>142</v>
      </c>
      <c r="D33" s="56">
        <v>187869</v>
      </c>
      <c r="E33" s="57">
        <v>111121.36</v>
      </c>
      <c r="F33" s="58">
        <f t="shared" si="0"/>
        <v>76747.64</v>
      </c>
    </row>
    <row r="34" spans="1:6" ht="33.75" x14ac:dyDescent="0.2">
      <c r="A34" s="53" t="s">
        <v>141</v>
      </c>
      <c r="B34" s="54" t="s">
        <v>111</v>
      </c>
      <c r="C34" s="55" t="s">
        <v>143</v>
      </c>
      <c r="D34" s="56">
        <v>56737</v>
      </c>
      <c r="E34" s="57">
        <v>33558.639999999999</v>
      </c>
      <c r="F34" s="58">
        <f t="shared" si="0"/>
        <v>23178.36</v>
      </c>
    </row>
    <row r="35" spans="1:6" ht="33.75" x14ac:dyDescent="0.2">
      <c r="A35" s="53" t="s">
        <v>141</v>
      </c>
      <c r="B35" s="54" t="s">
        <v>111</v>
      </c>
      <c r="C35" s="55" t="s">
        <v>144</v>
      </c>
      <c r="D35" s="56">
        <v>4194</v>
      </c>
      <c r="E35" s="57">
        <v>4194</v>
      </c>
      <c r="F35" s="58" t="str">
        <f t="shared" si="0"/>
        <v>-</v>
      </c>
    </row>
    <row r="36" spans="1:6" ht="22.5" x14ac:dyDescent="0.2">
      <c r="A36" s="53" t="s">
        <v>145</v>
      </c>
      <c r="B36" s="54" t="s">
        <v>111</v>
      </c>
      <c r="C36" s="55" t="s">
        <v>146</v>
      </c>
      <c r="D36" s="56">
        <v>2500</v>
      </c>
      <c r="E36" s="57" t="s">
        <v>40</v>
      </c>
      <c r="F36" s="58">
        <f t="shared" si="0"/>
        <v>2500</v>
      </c>
    </row>
    <row r="37" spans="1:6" ht="22.5" x14ac:dyDescent="0.2">
      <c r="A37" s="53" t="s">
        <v>147</v>
      </c>
      <c r="B37" s="54" t="s">
        <v>111</v>
      </c>
      <c r="C37" s="55" t="s">
        <v>148</v>
      </c>
      <c r="D37" s="56">
        <v>1158000</v>
      </c>
      <c r="E37" s="57">
        <v>753540.15</v>
      </c>
      <c r="F37" s="58">
        <f t="shared" si="0"/>
        <v>404459.85</v>
      </c>
    </row>
    <row r="38" spans="1:6" ht="45" x14ac:dyDescent="0.2">
      <c r="A38" s="53" t="s">
        <v>149</v>
      </c>
      <c r="B38" s="54" t="s">
        <v>111</v>
      </c>
      <c r="C38" s="55" t="s">
        <v>150</v>
      </c>
      <c r="D38" s="56">
        <v>200000</v>
      </c>
      <c r="E38" s="57">
        <v>200000</v>
      </c>
      <c r="F38" s="58" t="str">
        <f t="shared" si="0"/>
        <v>-</v>
      </c>
    </row>
    <row r="39" spans="1:6" x14ac:dyDescent="0.2">
      <c r="A39" s="53" t="s">
        <v>151</v>
      </c>
      <c r="B39" s="54" t="s">
        <v>111</v>
      </c>
      <c r="C39" s="55" t="s">
        <v>152</v>
      </c>
      <c r="D39" s="56">
        <v>341601.02</v>
      </c>
      <c r="E39" s="57">
        <v>163401</v>
      </c>
      <c r="F39" s="58">
        <f t="shared" si="0"/>
        <v>178200.02000000002</v>
      </c>
    </row>
    <row r="40" spans="1:6" ht="22.5" x14ac:dyDescent="0.2">
      <c r="A40" s="53" t="s">
        <v>153</v>
      </c>
      <c r="B40" s="54" t="s">
        <v>111</v>
      </c>
      <c r="C40" s="55" t="s">
        <v>154</v>
      </c>
      <c r="D40" s="56">
        <v>3464073.38</v>
      </c>
      <c r="E40" s="57">
        <v>3464073.38</v>
      </c>
      <c r="F40" s="58" t="str">
        <f t="shared" si="0"/>
        <v>-</v>
      </c>
    </row>
    <row r="41" spans="1:6" ht="22.5" x14ac:dyDescent="0.2">
      <c r="A41" s="53" t="s">
        <v>155</v>
      </c>
      <c r="B41" s="54" t="s">
        <v>111</v>
      </c>
      <c r="C41" s="55" t="s">
        <v>156</v>
      </c>
      <c r="D41" s="56">
        <v>53953.84</v>
      </c>
      <c r="E41" s="57">
        <v>43953.84</v>
      </c>
      <c r="F41" s="58">
        <f t="shared" si="0"/>
        <v>10000</v>
      </c>
    </row>
    <row r="42" spans="1:6" ht="33.75" x14ac:dyDescent="0.2">
      <c r="A42" s="53" t="s">
        <v>157</v>
      </c>
      <c r="B42" s="54" t="s">
        <v>111</v>
      </c>
      <c r="C42" s="55" t="s">
        <v>158</v>
      </c>
      <c r="D42" s="56">
        <v>21694</v>
      </c>
      <c r="E42" s="57">
        <v>10907.63</v>
      </c>
      <c r="F42" s="58">
        <f t="shared" si="0"/>
        <v>10786.37</v>
      </c>
    </row>
    <row r="43" spans="1:6" ht="90" x14ac:dyDescent="0.2">
      <c r="A43" s="65" t="s">
        <v>159</v>
      </c>
      <c r="B43" s="54" t="s">
        <v>111</v>
      </c>
      <c r="C43" s="55" t="s">
        <v>160</v>
      </c>
      <c r="D43" s="56">
        <v>50000</v>
      </c>
      <c r="E43" s="57">
        <v>50000</v>
      </c>
      <c r="F43" s="58" t="str">
        <f t="shared" si="0"/>
        <v>-</v>
      </c>
    </row>
    <row r="44" spans="1:6" x14ac:dyDescent="0.2">
      <c r="A44" s="53" t="s">
        <v>161</v>
      </c>
      <c r="B44" s="54" t="s">
        <v>111</v>
      </c>
      <c r="C44" s="55" t="s">
        <v>162</v>
      </c>
      <c r="D44" s="56">
        <v>36000</v>
      </c>
      <c r="E44" s="57">
        <v>35296</v>
      </c>
      <c r="F44" s="58">
        <f t="shared" si="0"/>
        <v>704</v>
      </c>
    </row>
    <row r="45" spans="1:6" ht="22.5" x14ac:dyDescent="0.2">
      <c r="A45" s="53" t="s">
        <v>163</v>
      </c>
      <c r="B45" s="54" t="s">
        <v>111</v>
      </c>
      <c r="C45" s="55" t="s">
        <v>164</v>
      </c>
      <c r="D45" s="56">
        <v>150000</v>
      </c>
      <c r="E45" s="57">
        <v>150000</v>
      </c>
      <c r="F45" s="58" t="str">
        <f t="shared" si="0"/>
        <v>-</v>
      </c>
    </row>
    <row r="46" spans="1:6" ht="22.5" x14ac:dyDescent="0.2">
      <c r="A46" s="53" t="s">
        <v>165</v>
      </c>
      <c r="B46" s="54" t="s">
        <v>111</v>
      </c>
      <c r="C46" s="55" t="s">
        <v>166</v>
      </c>
      <c r="D46" s="56">
        <v>375468</v>
      </c>
      <c r="E46" s="57">
        <v>237338.35</v>
      </c>
      <c r="F46" s="58">
        <f t="shared" si="0"/>
        <v>138129.65</v>
      </c>
    </row>
    <row r="47" spans="1:6" ht="22.5" x14ac:dyDescent="0.2">
      <c r="A47" s="53" t="s">
        <v>165</v>
      </c>
      <c r="B47" s="54" t="s">
        <v>111</v>
      </c>
      <c r="C47" s="55" t="s">
        <v>167</v>
      </c>
      <c r="D47" s="56">
        <v>112274</v>
      </c>
      <c r="E47" s="57">
        <v>66936.89</v>
      </c>
      <c r="F47" s="58">
        <f t="shared" si="0"/>
        <v>45337.11</v>
      </c>
    </row>
    <row r="48" spans="1:6" ht="45" x14ac:dyDescent="0.2">
      <c r="A48" s="53" t="s">
        <v>168</v>
      </c>
      <c r="B48" s="54" t="s">
        <v>111</v>
      </c>
      <c r="C48" s="55" t="s">
        <v>169</v>
      </c>
      <c r="D48" s="56">
        <v>611500</v>
      </c>
      <c r="E48" s="57">
        <v>407666.68</v>
      </c>
      <c r="F48" s="58">
        <f t="shared" si="0"/>
        <v>203833.32</v>
      </c>
    </row>
    <row r="49" spans="1:6" ht="22.5" x14ac:dyDescent="0.2">
      <c r="A49" s="53" t="s">
        <v>170</v>
      </c>
      <c r="B49" s="54" t="s">
        <v>111</v>
      </c>
      <c r="C49" s="55" t="s">
        <v>171</v>
      </c>
      <c r="D49" s="56">
        <v>20234.52</v>
      </c>
      <c r="E49" s="57">
        <v>11803.47</v>
      </c>
      <c r="F49" s="58">
        <f t="shared" si="0"/>
        <v>8431.0500000000011</v>
      </c>
    </row>
    <row r="50" spans="1:6" ht="9" customHeight="1" x14ac:dyDescent="0.2">
      <c r="A50" s="66"/>
      <c r="B50" s="67"/>
      <c r="C50" s="68"/>
      <c r="D50" s="69"/>
      <c r="E50" s="67"/>
      <c r="F50" s="67"/>
    </row>
    <row r="51" spans="1:6" ht="13.5" customHeight="1" x14ac:dyDescent="0.2">
      <c r="A51" s="70" t="s">
        <v>172</v>
      </c>
      <c r="B51" s="71" t="s">
        <v>173</v>
      </c>
      <c r="C51" s="72" t="s">
        <v>112</v>
      </c>
      <c r="D51" s="73">
        <v>-1185868.18</v>
      </c>
      <c r="E51" s="73">
        <v>1075668.51</v>
      </c>
      <c r="F51" s="74" t="s">
        <v>174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175</v>
      </c>
      <c r="B1" s="115"/>
      <c r="C1" s="115"/>
      <c r="D1" s="115"/>
      <c r="E1" s="115"/>
      <c r="F1" s="115"/>
    </row>
    <row r="2" spans="1:6" ht="13.15" customHeight="1" x14ac:dyDescent="0.25">
      <c r="A2" s="91" t="s">
        <v>176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177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178</v>
      </c>
      <c r="B12" s="26" t="s">
        <v>179</v>
      </c>
      <c r="C12" s="77" t="s">
        <v>112</v>
      </c>
      <c r="D12" s="28">
        <v>1185868.18</v>
      </c>
      <c r="E12" s="28">
        <v>-1075668.51</v>
      </c>
      <c r="F12" s="29" t="s">
        <v>112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180</v>
      </c>
      <c r="B14" s="83" t="s">
        <v>181</v>
      </c>
      <c r="C14" s="84" t="s">
        <v>112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182</v>
      </c>
      <c r="B15" s="79"/>
      <c r="C15" s="80"/>
      <c r="D15" s="81"/>
      <c r="E15" s="81"/>
      <c r="F15" s="82"/>
    </row>
    <row r="16" spans="1:6" x14ac:dyDescent="0.2">
      <c r="A16" s="53" t="s">
        <v>183</v>
      </c>
      <c r="B16" s="83" t="s">
        <v>184</v>
      </c>
      <c r="C16" s="84" t="s">
        <v>112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182</v>
      </c>
      <c r="B17" s="79"/>
      <c r="C17" s="80"/>
      <c r="D17" s="81"/>
      <c r="E17" s="81"/>
      <c r="F17" s="82"/>
    </row>
    <row r="18" spans="1:6" x14ac:dyDescent="0.2">
      <c r="A18" s="76" t="s">
        <v>185</v>
      </c>
      <c r="B18" s="26" t="s">
        <v>186</v>
      </c>
      <c r="C18" s="77" t="s">
        <v>187</v>
      </c>
      <c r="D18" s="28">
        <v>1185868.18</v>
      </c>
      <c r="E18" s="28">
        <v>-1075668.51</v>
      </c>
      <c r="F18" s="29">
        <v>2261536.69</v>
      </c>
    </row>
    <row r="19" spans="1:6" ht="22.5" x14ac:dyDescent="0.2">
      <c r="A19" s="76" t="s">
        <v>188</v>
      </c>
      <c r="B19" s="26" t="s">
        <v>186</v>
      </c>
      <c r="C19" s="77" t="s">
        <v>189</v>
      </c>
      <c r="D19" s="28">
        <v>1185868.18</v>
      </c>
      <c r="E19" s="28">
        <v>-1075668.51</v>
      </c>
      <c r="F19" s="29">
        <v>2261536.69</v>
      </c>
    </row>
    <row r="20" spans="1:6" x14ac:dyDescent="0.2">
      <c r="A20" s="76" t="s">
        <v>190</v>
      </c>
      <c r="B20" s="26" t="s">
        <v>191</v>
      </c>
      <c r="C20" s="77" t="s">
        <v>192</v>
      </c>
      <c r="D20" s="28">
        <v>-8587844.1300000008</v>
      </c>
      <c r="E20" s="28">
        <v>-8352438.4000000004</v>
      </c>
      <c r="F20" s="29" t="s">
        <v>174</v>
      </c>
    </row>
    <row r="21" spans="1:6" ht="22.5" x14ac:dyDescent="0.2">
      <c r="A21" s="36" t="s">
        <v>193</v>
      </c>
      <c r="B21" s="37" t="s">
        <v>191</v>
      </c>
      <c r="C21" s="85" t="s">
        <v>194</v>
      </c>
      <c r="D21" s="39" t="s">
        <v>40</v>
      </c>
      <c r="E21" s="39">
        <v>-8352438.4000000004</v>
      </c>
      <c r="F21" s="40" t="s">
        <v>174</v>
      </c>
    </row>
    <row r="22" spans="1:6" ht="22.5" x14ac:dyDescent="0.2">
      <c r="A22" s="36" t="s">
        <v>195</v>
      </c>
      <c r="B22" s="37" t="s">
        <v>191</v>
      </c>
      <c r="C22" s="85" t="s">
        <v>196</v>
      </c>
      <c r="D22" s="39">
        <v>-8587844.1300000008</v>
      </c>
      <c r="E22" s="39" t="s">
        <v>40</v>
      </c>
      <c r="F22" s="40" t="s">
        <v>174</v>
      </c>
    </row>
    <row r="23" spans="1:6" x14ac:dyDescent="0.2">
      <c r="A23" s="76" t="s">
        <v>197</v>
      </c>
      <c r="B23" s="26" t="s">
        <v>198</v>
      </c>
      <c r="C23" s="77" t="s">
        <v>199</v>
      </c>
      <c r="D23" s="28">
        <v>9773712.3100000005</v>
      </c>
      <c r="E23" s="28">
        <v>7276769.8899999997</v>
      </c>
      <c r="F23" s="29" t="s">
        <v>174</v>
      </c>
    </row>
    <row r="24" spans="1:6" ht="22.5" x14ac:dyDescent="0.2">
      <c r="A24" s="36" t="s">
        <v>200</v>
      </c>
      <c r="B24" s="37" t="s">
        <v>198</v>
      </c>
      <c r="C24" s="85" t="s">
        <v>201</v>
      </c>
      <c r="D24" s="39" t="s">
        <v>40</v>
      </c>
      <c r="E24" s="39">
        <v>7276769.8899999997</v>
      </c>
      <c r="F24" s="40" t="s">
        <v>174</v>
      </c>
    </row>
    <row r="25" spans="1:6" ht="22.5" x14ac:dyDescent="0.2">
      <c r="A25" s="36" t="s">
        <v>202</v>
      </c>
      <c r="B25" s="37" t="s">
        <v>198</v>
      </c>
      <c r="C25" s="85" t="s">
        <v>203</v>
      </c>
      <c r="D25" s="39">
        <v>9773712.3100000005</v>
      </c>
      <c r="E25" s="39" t="s">
        <v>40</v>
      </c>
      <c r="F25" s="40" t="s">
        <v>174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204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205</v>
      </c>
      <c r="B1" t="s">
        <v>28</v>
      </c>
    </row>
    <row r="2" spans="1:2" x14ac:dyDescent="0.2">
      <c r="A2" t="s">
        <v>206</v>
      </c>
      <c r="B2" t="s">
        <v>207</v>
      </c>
    </row>
    <row r="3" spans="1:2" x14ac:dyDescent="0.2">
      <c r="A3" t="s">
        <v>208</v>
      </c>
      <c r="B3" t="s">
        <v>6</v>
      </c>
    </row>
    <row r="4" spans="1:2" x14ac:dyDescent="0.2">
      <c r="A4" t="s">
        <v>209</v>
      </c>
      <c r="B4" t="s">
        <v>210</v>
      </c>
    </row>
    <row r="5" spans="1:2" x14ac:dyDescent="0.2">
      <c r="A5" t="s">
        <v>211</v>
      </c>
      <c r="B5" t="s">
        <v>212</v>
      </c>
    </row>
    <row r="6" spans="1:2" x14ac:dyDescent="0.2">
      <c r="A6" t="s">
        <v>213</v>
      </c>
      <c r="B6" t="s">
        <v>214</v>
      </c>
    </row>
    <row r="7" spans="1:2" x14ac:dyDescent="0.2">
      <c r="A7" t="s">
        <v>215</v>
      </c>
      <c r="B7" t="s">
        <v>214</v>
      </c>
    </row>
    <row r="8" spans="1:2" x14ac:dyDescent="0.2">
      <c r="A8" t="s">
        <v>216</v>
      </c>
      <c r="B8" t="s">
        <v>217</v>
      </c>
    </row>
    <row r="9" spans="1:2" x14ac:dyDescent="0.2">
      <c r="A9" t="s">
        <v>218</v>
      </c>
      <c r="B9" t="s">
        <v>18</v>
      </c>
    </row>
    <row r="10" spans="1:2" x14ac:dyDescent="0.2">
      <c r="A10" t="s">
        <v>219</v>
      </c>
      <c r="B10" t="s">
        <v>212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2023-02-03T12:59:36Z</dcterms:created>
  <dcterms:modified xsi:type="dcterms:W3CDTF">2023-02-03T12:59:36Z</dcterms:modified>
</cp:coreProperties>
</file>