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 and Settings\Алексей\Рабочий стол\НЕЧАЕВКА\отчеты\117\"/>
    </mc:Choice>
  </mc:AlternateContent>
  <xr:revisionPtr revIDLastSave="0" documentId="8_{DCFB5BE0-06EC-4AD9-8C9A-DD52EF935AC2}" xr6:coauthVersionLast="46" xr6:coauthVersionMax="46" xr10:uidLastSave="{00000000-0000-0000-0000-000000000000}"/>
  <bookViews>
    <workbookView xWindow="-120" yWindow="-120" windowWidth="19440" windowHeight="15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Доходы!$F$58</definedName>
    <definedName name="LAST_CELL" localSheetId="2">Источники!$F$37</definedName>
    <definedName name="LAST_CELL" localSheetId="1">Расходы!$F$59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Доходы!$A$58</definedName>
    <definedName name="REND_1" localSheetId="2">Источники!$A$25</definedName>
    <definedName name="REND_1" localSheetId="1">Расходы!$A$60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9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</calcChain>
</file>

<file path=xl/sharedStrings.xml><?xml version="1.0" encoding="utf-8"?>
<sst xmlns="http://schemas.openxmlformats.org/spreadsheetml/2006/main" count="395" uniqueCount="238">
  <si>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</si>
  <si>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</si>
  <si>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</si>
  <si>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</si>
  <si>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</si>
  <si>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января 2023 г.</t>
  </si>
  <si>
    <t>01.01.2023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</si>
  <si>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</si>
  <si>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</si>
  <si>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</si>
  <si>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</si>
  <si>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</si>
  <si>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</si>
  <si>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</si>
  <si>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</si>
  <si>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</si>
  <si>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</si>
  <si>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</si>
  <si>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</si>
  <si>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</si>
  <si>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</si>
  <si>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</si>
  <si>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</si>
  <si>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</si>
  <si>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</si>
  <si>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</si>
  <si>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</si>
  <si>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</si>
  <si>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</si>
  <si>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</si>
  <si>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</si>
  <si>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</si>
  <si>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</si>
  <si>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</si>
  <si>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</si>
  <si>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</si>
  <si>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</si>
  <si>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</si>
  <si>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</si>
  <si>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</si>
  <si>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</si>
  <si>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</si>
  <si>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</si>
  <si>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</si>
  <si>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</si>
  <si>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</si>
  <si>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</si>
  <si>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</si>
  <si>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</si>
  <si>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</si>
  <si>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</si>
  <si>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</si>
  <si>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</si>
  <si>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</si>
  <si>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</si>
  <si>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</si>
  <si>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</si>
  <si>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</si>
  <si>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</si>
  <si>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</si>
  <si>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</si>
  <si>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</si>
  <si>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</si>
  <si>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</si>
  <si>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</si>
  <si>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</si>
  <si>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</si>
  <si>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</si>
  <si>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</si>
  <si>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</si>
  <si>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</si>
  <si>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</si>
  <si>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</si>
  <si>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</si>
  <si>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</si>
  <si>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</si>
  <si>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</si>
  <si>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</si>
  <si>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</si>
  <si>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</si>
  <si>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</si>
  <si>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</si>
  <si>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</si>
  <si>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</si>
  <si>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</si>
  <si>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</si>
  <si>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</si>
  <si>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</si>
  <si>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</si>
  <si>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</si>
  <si>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</si>
  <si>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 бюджетам сельских поселений</t>
  </si>
  <si>
    <t>901 20219999100000150</t>
  </si>
  <si>
    <t>Прочие дотации бюджетам сельских поселений на поощрение за достижение (содействие достижению) показателей деятельности органов исполнительной власти субъектов Российской Федерации</t>
  </si>
  <si>
    <t>901 20219999109101150</t>
  </si>
  <si>
    <t>Прочие субсидии бюджетам сельских поселений</t>
  </si>
  <si>
    <t>901 20229999100000150</t>
  </si>
  <si>
    <t>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</si>
  <si>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901 20229999109275150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</si>
  <si>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</si>
  <si>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</si>
  <si>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</si>
  <si>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901 20240014100000150</t>
  </si>
  <si>
    <t>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</si>
  <si>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901 20240014109406150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</si>
  <si>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</si>
  <si>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</si>
  <si>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</si>
  <si>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</si>
  <si>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</si>
  <si>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</si>
  <si>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</si>
  <si>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</si>
  <si>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</si>
  <si>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</si>
  <si>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</si>
  <si>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</si>
  <si>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</si>
  <si>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</si>
  <si>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</si>
  <si>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</si>
  <si>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</si>
  <si>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</si>
  <si>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</si>
  <si>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</si>
  <si>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</si>
  <si>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</si>
  <si>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</si>
  <si>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</si>
  <si>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</si>
  <si>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Поощрение за достижение (содействие достижению) показателей деятельности органов исполнительной власти субъектов Российской федерации</t>
  </si>
  <si>
    <t xml:space="preserve">901 0104 0130155490 121 </t>
  </si>
  <si>
    <t xml:space="preserve">901 0104 0130155490 129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</si>
  <si>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</si>
  <si>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</si>
  <si>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 на поощрение главы местной администрации )</t>
  </si>
  <si>
    <t xml:space="preserve">901 0104 013019523Г 121 </t>
  </si>
  <si>
    <t xml:space="preserve">901 0104 013019523Г 129 </t>
  </si>
  <si>
    <t>Расходы на поддержку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</si>
  <si>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</si>
  <si>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</si>
  <si>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</si>
  <si>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</si>
  <si>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</si>
  <si>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</si>
  <si>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</si>
  <si>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</si>
  <si>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</si>
  <si>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Прочие мероприятия в области управления муниципальной собственностью</t>
  </si>
  <si>
    <t xml:space="preserve">901 0113 8800099520 244 </t>
  </si>
  <si>
    <t>Исполнение судебных актов, предусматривающих обращение взысканий на средства бюджета Нечаевского сельсовета по денежным обязательствам муниципальных учреждений</t>
  </si>
  <si>
    <t xml:space="preserve">901 0113 8800099530 831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</si>
  <si>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</si>
  <si>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</si>
  <si>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</si>
  <si>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</si>
  <si>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</si>
  <si>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</si>
  <si>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</si>
  <si>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</si>
  <si>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Поощрение за достижение (содействие достижению) показателей деятельности органов исполнительной власти субъектов Российской Федерации.</t>
  </si>
  <si>
    <t xml:space="preserve">901 0203 8800055490 121 </t>
  </si>
  <si>
    <t xml:space="preserve">901 0203 8800055490 129 </t>
  </si>
  <si>
    <t>Ремонт и содержание внутрипоселенческих дорог</t>
  </si>
  <si>
    <t xml:space="preserve">901 0409 0110246210 244 </t>
  </si>
  <si>
    <t>Бюджетные ассигнования муниципального дорожного фонда Нечаевского сельсовета</t>
  </si>
  <si>
    <t xml:space="preserve">901 0409 0110246310 244 </t>
  </si>
  <si>
    <t>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</si>
  <si>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 xml:space="preserve">901 0412 8800095340 244 </t>
  </si>
  <si>
    <t>Мероприятия по водоснабжению и водоотведению</t>
  </si>
  <si>
    <t xml:space="preserve">901 0502 0110161380 244 </t>
  </si>
  <si>
    <t>Капитальный ремонт сетей и сооружений водоснабжения.</t>
  </si>
  <si>
    <t xml:space="preserve">901 0502 01101S1350 243 </t>
  </si>
  <si>
    <t>Капитальный ремонт сетей и сооружений водоснабжения (дополнительные расходы)</t>
  </si>
  <si>
    <t xml:space="preserve">901 0502 01101М1350 243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</si>
  <si>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</si>
  <si>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</si>
  <si>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</si>
  <si>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</si>
  <si>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Ремонт памятников воинам землякам с.Нечаевка</t>
  </si>
  <si>
    <t xml:space="preserve">901 0503 0110261180 244 </t>
  </si>
  <si>
    <t>Благоустройство территории Нечаевского сельсовета Мокшанского района Пензенской области</t>
  </si>
  <si>
    <t xml:space="preserve">901 0503 0110261250 244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</si>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</sst>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3AE53A91-0364-41EE-A02F-8D61360F16C1}"/>
            </a:ext>
          </a:extLst>
        </xdr:cNvPr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40F7DD2B-3858-49DA-A9A7-68BA4DC2409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BE1A5FF9-164E-42D3-BEDF-73C3BCD91C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32ED5BA7-86AB-4C35-A136-D797A18711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2876B7BB-531D-4113-AB39-88C8F5D230A4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91CEA1E-849A-4EEE-B883-04AB56CCCA29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C18B2F08-EAE5-4743-81D0-021357D575D3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42043C98-F4EF-43A1-B22E-011C0BFDD746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599963AF-2BE7-4B84-B3A3-46FA9C7824C9}"/>
            </a:ext>
          </a:extLst>
        </xdr:cNvPr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C5098495-C87D-4A92-BDA2-DE559D637B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62F109C7-8713-4185-8643-DB18B9B0A1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33FE60A1-8CEB-4961-A1BA-B75F4AFD79C7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6FEE04E7-CD79-4312-8E12-5AAA6820935D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9B8653B3-5350-49E0-A9EF-A1C6502FAC29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38A3D52C-91A8-41FD-A388-0255C8B3A2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CA7EB7C8-D69E-4637-B45A-E81338DAC86A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205E415E-A96E-44C9-8752-E738A9DDD862}"/>
            </a:ext>
          </a:extLst>
        </xdr:cNvPr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5E74777B-0C62-44FA-8B12-688F0D416E0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9CD36C21-EA34-4681-A078-4E8C6D2B12D9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4F9CFE7-CB19-41CE-B773-6298F8B77806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72C1D9CF-7885-4C12-8FFB-5A6055318FC5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538B8E6E-D8D9-4DED-8720-C74EE76BCEC3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649B50B5-C452-4C49-B9ED-642635A9E5A3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38BF39D9-0720-4493-BD06-B4D4AF869DA2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9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9796589.1300000008</v>
      </c>
      <c r="E19" s="28">
        <v>11017891.380000001</v>
      </c>
      <c r="F19" s="29" t="str">
        <f>IF(OR(D19="-",IF(E19="-",0,E19)&gt;=IF(D19="-",0,D19)),"-",IF(D19="-",0,D19)-IF(E19="-",0,E19))</f>
        <v>-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139000</v>
      </c>
      <c r="E21" s="28">
        <v>144341.56</v>
      </c>
      <c r="F21" s="29" t="str">
        <f t="shared" ref="F21:F58" si="0">IF(OR(D21="-",IF(E21="-",0,E21)&gt;=IF(D21="-",0,D21)),"-",IF(D21="-",0,D21)-IF(E21="-",0,E21))</f>
        <v>-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139000</v>
      </c>
      <c r="E22" s="39">
        <v>143911.25</v>
      </c>
      <c r="F22" s="40" t="str">
        <f t="shared" si="0"/>
        <v>-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430.31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2123.0700000000002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1970.32</v>
      </c>
      <c r="F25" s="40" t="str">
        <f t="shared" si="0"/>
        <v>-</v>
      </c>
    </row>
    <row r="26" spans="1:6" ht="45" x14ac:dyDescent="0.2">
      <c r="A26" s="36" t="s">
        <v>45</v>
      </c>
      <c r="B26" s="37" t="s">
        <v>31</v>
      </c>
      <c r="C26" s="38" t="s">
        <v>46</v>
      </c>
      <c r="D26" s="39" t="s">
        <v>40</v>
      </c>
      <c r="E26" s="39">
        <v>111.09</v>
      </c>
      <c r="F26" s="40" t="str">
        <f t="shared" si="0"/>
        <v>-</v>
      </c>
    </row>
    <row r="27" spans="1:6" ht="67.5" x14ac:dyDescent="0.2">
      <c r="A27" s="36" t="s">
        <v>47</v>
      </c>
      <c r="B27" s="37" t="s">
        <v>31</v>
      </c>
      <c r="C27" s="38" t="s">
        <v>48</v>
      </c>
      <c r="D27" s="39" t="s">
        <v>40</v>
      </c>
      <c r="E27" s="39">
        <v>41.66</v>
      </c>
      <c r="F27" s="40" t="str">
        <f t="shared" si="0"/>
        <v>-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524000</v>
      </c>
      <c r="E28" s="28">
        <v>670011.74</v>
      </c>
      <c r="F28" s="29" t="str">
        <f t="shared" si="0"/>
        <v>-</v>
      </c>
    </row>
    <row r="29" spans="1:6" ht="123.75" x14ac:dyDescent="0.2">
      <c r="A29" s="35" t="s">
        <v>51</v>
      </c>
      <c r="B29" s="26" t="s">
        <v>31</v>
      </c>
      <c r="C29" s="27" t="s">
        <v>52</v>
      </c>
      <c r="D29" s="28">
        <v>3000</v>
      </c>
      <c r="E29" s="28">
        <v>3619.13</v>
      </c>
      <c r="F29" s="29" t="str">
        <f t="shared" si="0"/>
        <v>-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697000</v>
      </c>
      <c r="E30" s="28">
        <v>739768.62</v>
      </c>
      <c r="F30" s="29" t="str">
        <f t="shared" si="0"/>
        <v>-</v>
      </c>
    </row>
    <row r="31" spans="1:6" ht="112.5" x14ac:dyDescent="0.2">
      <c r="A31" s="35" t="s">
        <v>55</v>
      </c>
      <c r="B31" s="26" t="s">
        <v>31</v>
      </c>
      <c r="C31" s="27" t="s">
        <v>56</v>
      </c>
      <c r="D31" s="28">
        <v>-66000</v>
      </c>
      <c r="E31" s="28">
        <v>-76869.78</v>
      </c>
      <c r="F31" s="29">
        <f t="shared" si="0"/>
        <v>10869.779999999999</v>
      </c>
    </row>
    <row r="32" spans="1:6" x14ac:dyDescent="0.2">
      <c r="A32" s="25" t="s">
        <v>57</v>
      </c>
      <c r="B32" s="26" t="s">
        <v>31</v>
      </c>
      <c r="C32" s="27" t="s">
        <v>58</v>
      </c>
      <c r="D32" s="28">
        <v>814000</v>
      </c>
      <c r="E32" s="28">
        <v>814189.29</v>
      </c>
      <c r="F32" s="29" t="str">
        <f t="shared" si="0"/>
        <v>-</v>
      </c>
    </row>
    <row r="33" spans="1:6" ht="45" x14ac:dyDescent="0.2">
      <c r="A33" s="36" t="s">
        <v>59</v>
      </c>
      <c r="B33" s="37" t="s">
        <v>31</v>
      </c>
      <c r="C33" s="38" t="s">
        <v>60</v>
      </c>
      <c r="D33" s="39">
        <v>814000</v>
      </c>
      <c r="E33" s="39">
        <v>810439.2</v>
      </c>
      <c r="F33" s="40">
        <f t="shared" si="0"/>
        <v>3560.8000000000466</v>
      </c>
    </row>
    <row r="34" spans="1:6" ht="22.5" x14ac:dyDescent="0.2">
      <c r="A34" s="36" t="s">
        <v>61</v>
      </c>
      <c r="B34" s="37" t="s">
        <v>31</v>
      </c>
      <c r="C34" s="38" t="s">
        <v>62</v>
      </c>
      <c r="D34" s="39" t="s">
        <v>40</v>
      </c>
      <c r="E34" s="39">
        <v>3750.09</v>
      </c>
      <c r="F34" s="40" t="str">
        <f t="shared" si="0"/>
        <v>-</v>
      </c>
    </row>
    <row r="35" spans="1:6" ht="45" x14ac:dyDescent="0.2">
      <c r="A35" s="25" t="s">
        <v>63</v>
      </c>
      <c r="B35" s="26" t="s">
        <v>31</v>
      </c>
      <c r="C35" s="27" t="s">
        <v>64</v>
      </c>
      <c r="D35" s="28">
        <v>112000</v>
      </c>
      <c r="E35" s="28">
        <v>148539.44</v>
      </c>
      <c r="F35" s="29" t="str">
        <f t="shared" si="0"/>
        <v>-</v>
      </c>
    </row>
    <row r="36" spans="1:6" ht="67.5" x14ac:dyDescent="0.2">
      <c r="A36" s="36" t="s">
        <v>65</v>
      </c>
      <c r="B36" s="37" t="s">
        <v>31</v>
      </c>
      <c r="C36" s="38" t="s">
        <v>66</v>
      </c>
      <c r="D36" s="39">
        <v>112000</v>
      </c>
      <c r="E36" s="39">
        <v>147118.28</v>
      </c>
      <c r="F36" s="40" t="str">
        <f t="shared" si="0"/>
        <v>-</v>
      </c>
    </row>
    <row r="37" spans="1:6" ht="45" x14ac:dyDescent="0.2">
      <c r="A37" s="36" t="s">
        <v>67</v>
      </c>
      <c r="B37" s="37" t="s">
        <v>31</v>
      </c>
      <c r="C37" s="38" t="s">
        <v>68</v>
      </c>
      <c r="D37" s="39" t="s">
        <v>40</v>
      </c>
      <c r="E37" s="39">
        <v>1421.16</v>
      </c>
      <c r="F37" s="40" t="str">
        <f t="shared" si="0"/>
        <v>-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2052000</v>
      </c>
      <c r="E38" s="28">
        <v>2928477.48</v>
      </c>
      <c r="F38" s="29" t="str">
        <f t="shared" si="0"/>
        <v>-</v>
      </c>
    </row>
    <row r="39" spans="1:6" ht="56.25" x14ac:dyDescent="0.2">
      <c r="A39" s="36" t="s">
        <v>71</v>
      </c>
      <c r="B39" s="37" t="s">
        <v>31</v>
      </c>
      <c r="C39" s="38" t="s">
        <v>72</v>
      </c>
      <c r="D39" s="39">
        <v>2052000</v>
      </c>
      <c r="E39" s="39">
        <v>2767455.93</v>
      </c>
      <c r="F39" s="40" t="str">
        <f t="shared" si="0"/>
        <v>-</v>
      </c>
    </row>
    <row r="40" spans="1:6" ht="45" x14ac:dyDescent="0.2">
      <c r="A40" s="36" t="s">
        <v>73</v>
      </c>
      <c r="B40" s="37" t="s">
        <v>31</v>
      </c>
      <c r="C40" s="38" t="s">
        <v>74</v>
      </c>
      <c r="D40" s="39" t="s">
        <v>40</v>
      </c>
      <c r="E40" s="39">
        <v>157995.20000000001</v>
      </c>
      <c r="F40" s="40" t="str">
        <f t="shared" si="0"/>
        <v>-</v>
      </c>
    </row>
    <row r="41" spans="1:6" ht="56.25" x14ac:dyDescent="0.2">
      <c r="A41" s="36" t="s">
        <v>75</v>
      </c>
      <c r="B41" s="37" t="s">
        <v>31</v>
      </c>
      <c r="C41" s="38" t="s">
        <v>76</v>
      </c>
      <c r="D41" s="39" t="s">
        <v>40</v>
      </c>
      <c r="E41" s="39">
        <v>3026.35</v>
      </c>
      <c r="F41" s="40" t="str">
        <f t="shared" si="0"/>
        <v>-</v>
      </c>
    </row>
    <row r="42" spans="1:6" ht="33.75" x14ac:dyDescent="0.2">
      <c r="A42" s="25" t="s">
        <v>77</v>
      </c>
      <c r="B42" s="26" t="s">
        <v>31</v>
      </c>
      <c r="C42" s="27" t="s">
        <v>78</v>
      </c>
      <c r="D42" s="28">
        <v>436000</v>
      </c>
      <c r="E42" s="28">
        <v>557651.78</v>
      </c>
      <c r="F42" s="29" t="str">
        <f t="shared" si="0"/>
        <v>-</v>
      </c>
    </row>
    <row r="43" spans="1:6" ht="56.25" x14ac:dyDescent="0.2">
      <c r="A43" s="36" t="s">
        <v>79</v>
      </c>
      <c r="B43" s="37" t="s">
        <v>31</v>
      </c>
      <c r="C43" s="38" t="s">
        <v>80</v>
      </c>
      <c r="D43" s="39">
        <v>436000</v>
      </c>
      <c r="E43" s="39">
        <v>555041.39</v>
      </c>
      <c r="F43" s="40" t="str">
        <f t="shared" si="0"/>
        <v>-</v>
      </c>
    </row>
    <row r="44" spans="1:6" ht="45" x14ac:dyDescent="0.2">
      <c r="A44" s="36" t="s">
        <v>81</v>
      </c>
      <c r="B44" s="37" t="s">
        <v>31</v>
      </c>
      <c r="C44" s="38" t="s">
        <v>82</v>
      </c>
      <c r="D44" s="39" t="s">
        <v>40</v>
      </c>
      <c r="E44" s="39">
        <v>2610.39</v>
      </c>
      <c r="F44" s="40" t="str">
        <f t="shared" si="0"/>
        <v>-</v>
      </c>
    </row>
    <row r="45" spans="1:6" ht="67.5" x14ac:dyDescent="0.2">
      <c r="A45" s="25" t="s">
        <v>83</v>
      </c>
      <c r="B45" s="26" t="s">
        <v>31</v>
      </c>
      <c r="C45" s="27" t="s">
        <v>84</v>
      </c>
      <c r="D45" s="28">
        <v>4000</v>
      </c>
      <c r="E45" s="28">
        <v>4449.92</v>
      </c>
      <c r="F45" s="29" t="str">
        <f t="shared" si="0"/>
        <v>-</v>
      </c>
    </row>
    <row r="46" spans="1:6" ht="67.5" x14ac:dyDescent="0.2">
      <c r="A46" s="41" t="s">
        <v>85</v>
      </c>
      <c r="B46" s="37" t="s">
        <v>31</v>
      </c>
      <c r="C46" s="38" t="s">
        <v>86</v>
      </c>
      <c r="D46" s="39">
        <v>4000</v>
      </c>
      <c r="E46" s="39">
        <v>4449.92</v>
      </c>
      <c r="F46" s="40" t="str">
        <f t="shared" si="0"/>
        <v>-</v>
      </c>
    </row>
    <row r="47" spans="1:6" ht="33.75" x14ac:dyDescent="0.2">
      <c r="A47" s="25" t="s">
        <v>87</v>
      </c>
      <c r="B47" s="26" t="s">
        <v>31</v>
      </c>
      <c r="C47" s="27" t="s">
        <v>88</v>
      </c>
      <c r="D47" s="28">
        <v>575900</v>
      </c>
      <c r="E47" s="28">
        <v>575900</v>
      </c>
      <c r="F47" s="29" t="str">
        <f t="shared" si="0"/>
        <v>-</v>
      </c>
    </row>
    <row r="48" spans="1:6" ht="33.75" x14ac:dyDescent="0.2">
      <c r="A48" s="25" t="s">
        <v>89</v>
      </c>
      <c r="B48" s="26" t="s">
        <v>31</v>
      </c>
      <c r="C48" s="27" t="s">
        <v>90</v>
      </c>
      <c r="D48" s="28">
        <v>1301393</v>
      </c>
      <c r="E48" s="28">
        <v>1301393</v>
      </c>
      <c r="F48" s="29" t="str">
        <f t="shared" si="0"/>
        <v>-</v>
      </c>
    </row>
    <row r="49" spans="1:6" x14ac:dyDescent="0.2">
      <c r="A49" s="25" t="s">
        <v>91</v>
      </c>
      <c r="B49" s="26" t="s">
        <v>31</v>
      </c>
      <c r="C49" s="27" t="s">
        <v>92</v>
      </c>
      <c r="D49" s="28">
        <v>72350</v>
      </c>
      <c r="E49" s="28">
        <v>72350</v>
      </c>
      <c r="F49" s="29" t="str">
        <f t="shared" si="0"/>
        <v>-</v>
      </c>
    </row>
    <row r="50" spans="1:6" ht="45" x14ac:dyDescent="0.2">
      <c r="A50" s="36" t="s">
        <v>93</v>
      </c>
      <c r="B50" s="37" t="s">
        <v>31</v>
      </c>
      <c r="C50" s="38" t="s">
        <v>94</v>
      </c>
      <c r="D50" s="39">
        <v>72350</v>
      </c>
      <c r="E50" s="39">
        <v>72350</v>
      </c>
      <c r="F50" s="40" t="str">
        <f t="shared" si="0"/>
        <v>-</v>
      </c>
    </row>
    <row r="51" spans="1:6" x14ac:dyDescent="0.2">
      <c r="A51" s="25" t="s">
        <v>95</v>
      </c>
      <c r="B51" s="26" t="s">
        <v>31</v>
      </c>
      <c r="C51" s="27" t="s">
        <v>96</v>
      </c>
      <c r="D51" s="28">
        <v>2424851.13</v>
      </c>
      <c r="E51" s="28">
        <v>2424851.13</v>
      </c>
      <c r="F51" s="29" t="str">
        <f t="shared" si="0"/>
        <v>-</v>
      </c>
    </row>
    <row r="52" spans="1:6" ht="67.5" x14ac:dyDescent="0.2">
      <c r="A52" s="36" t="s">
        <v>97</v>
      </c>
      <c r="B52" s="37" t="s">
        <v>31</v>
      </c>
      <c r="C52" s="38" t="s">
        <v>98</v>
      </c>
      <c r="D52" s="39">
        <v>2424851.13</v>
      </c>
      <c r="E52" s="39">
        <v>2424851.13</v>
      </c>
      <c r="F52" s="40" t="str">
        <f t="shared" si="0"/>
        <v>-</v>
      </c>
    </row>
    <row r="53" spans="1:6" ht="45" x14ac:dyDescent="0.2">
      <c r="A53" s="25" t="s">
        <v>99</v>
      </c>
      <c r="B53" s="26" t="s">
        <v>31</v>
      </c>
      <c r="C53" s="27" t="s">
        <v>100</v>
      </c>
      <c r="D53" s="28">
        <v>248800</v>
      </c>
      <c r="E53" s="28">
        <v>248800</v>
      </c>
      <c r="F53" s="29" t="str">
        <f t="shared" si="0"/>
        <v>-</v>
      </c>
    </row>
    <row r="54" spans="1:6" ht="67.5" x14ac:dyDescent="0.2">
      <c r="A54" s="25" t="s">
        <v>101</v>
      </c>
      <c r="B54" s="26" t="s">
        <v>31</v>
      </c>
      <c r="C54" s="27" t="s">
        <v>102</v>
      </c>
      <c r="D54" s="28">
        <v>200000</v>
      </c>
      <c r="E54" s="28">
        <v>200000</v>
      </c>
      <c r="F54" s="29" t="str">
        <f t="shared" si="0"/>
        <v>-</v>
      </c>
    </row>
    <row r="55" spans="1:6" ht="56.25" x14ac:dyDescent="0.2">
      <c r="A55" s="36" t="s">
        <v>103</v>
      </c>
      <c r="B55" s="37" t="s">
        <v>31</v>
      </c>
      <c r="C55" s="38" t="s">
        <v>104</v>
      </c>
      <c r="D55" s="39">
        <v>200000</v>
      </c>
      <c r="E55" s="39">
        <v>200000</v>
      </c>
      <c r="F55" s="40" t="str">
        <f t="shared" si="0"/>
        <v>-</v>
      </c>
    </row>
    <row r="56" spans="1:6" ht="22.5" x14ac:dyDescent="0.2">
      <c r="A56" s="25" t="s">
        <v>105</v>
      </c>
      <c r="B56" s="26" t="s">
        <v>31</v>
      </c>
      <c r="C56" s="27" t="s">
        <v>106</v>
      </c>
      <c r="D56" s="28">
        <v>258295</v>
      </c>
      <c r="E56" s="28">
        <v>258295</v>
      </c>
      <c r="F56" s="29" t="str">
        <f t="shared" si="0"/>
        <v>-</v>
      </c>
    </row>
    <row r="57" spans="1:6" ht="78.75" x14ac:dyDescent="0.2">
      <c r="A57" s="41" t="s">
        <v>107</v>
      </c>
      <c r="B57" s="37" t="s">
        <v>31</v>
      </c>
      <c r="C57" s="38" t="s">
        <v>108</v>
      </c>
      <c r="D57" s="39">
        <v>111900</v>
      </c>
      <c r="E57" s="39">
        <v>111900</v>
      </c>
      <c r="F57" s="40" t="str">
        <f t="shared" si="0"/>
        <v>-</v>
      </c>
    </row>
    <row r="58" spans="1:6" ht="33.75" x14ac:dyDescent="0.2">
      <c r="A58" s="36" t="s">
        <v>109</v>
      </c>
      <c r="B58" s="37" t="s">
        <v>31</v>
      </c>
      <c r="C58" s="38" t="s">
        <v>110</v>
      </c>
      <c r="D58" s="39">
        <v>146395</v>
      </c>
      <c r="E58" s="39">
        <v>146395</v>
      </c>
      <c r="F58" s="40" t="str">
        <f t="shared" si="0"/>
        <v>-</v>
      </c>
    </row>
    <row r="59" spans="1:6" ht="12.75" customHeight="1" x14ac:dyDescent="0.2">
      <c r="A59" s="42"/>
      <c r="B59" s="43"/>
      <c r="C59" s="43"/>
      <c r="D59" s="44"/>
      <c r="E59" s="44"/>
      <c r="F59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0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111</v>
      </c>
      <c r="B2" s="91"/>
      <c r="C2" s="91"/>
      <c r="D2" s="91"/>
      <c r="E2" s="1"/>
      <c r="F2" s="14" t="s">
        <v>112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113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114</v>
      </c>
      <c r="B13" s="54" t="s">
        <v>115</v>
      </c>
      <c r="C13" s="55" t="s">
        <v>116</v>
      </c>
      <c r="D13" s="56">
        <v>10982457.310000001</v>
      </c>
      <c r="E13" s="57">
        <v>10521827.199999999</v>
      </c>
      <c r="F13" s="58">
        <f>IF(OR(D13="-",IF(E13="-",0,E13)&gt;=IF(D13="-",0,D13)),"-",IF(D13="-",0,D13)-IF(E13="-",0,E13))</f>
        <v>460630.11000000127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117</v>
      </c>
      <c r="B15" s="54" t="s">
        <v>115</v>
      </c>
      <c r="C15" s="55" t="s">
        <v>118</v>
      </c>
      <c r="D15" s="56">
        <v>663544.64</v>
      </c>
      <c r="E15" s="57">
        <v>663544.64</v>
      </c>
      <c r="F15" s="58" t="str">
        <f t="shared" ref="F15:F58" si="0">IF(OR(D15="-",IF(E15="-",0,E15)&gt;=IF(D15="-",0,D15)),"-",IF(D15="-",0,D15)-IF(E15="-",0,E15))</f>
        <v>-</v>
      </c>
    </row>
    <row r="16" spans="1:6" ht="22.5" x14ac:dyDescent="0.2">
      <c r="A16" s="53" t="s">
        <v>117</v>
      </c>
      <c r="B16" s="54" t="s">
        <v>115</v>
      </c>
      <c r="C16" s="55" t="s">
        <v>119</v>
      </c>
      <c r="D16" s="56">
        <v>47495.16</v>
      </c>
      <c r="E16" s="57">
        <v>47495.16</v>
      </c>
      <c r="F16" s="58" t="str">
        <f t="shared" si="0"/>
        <v>-</v>
      </c>
    </row>
    <row r="17" spans="1:6" ht="22.5" x14ac:dyDescent="0.2">
      <c r="A17" s="53" t="s">
        <v>117</v>
      </c>
      <c r="B17" s="54" t="s">
        <v>115</v>
      </c>
      <c r="C17" s="55" t="s">
        <v>120</v>
      </c>
      <c r="D17" s="56">
        <v>184734.02</v>
      </c>
      <c r="E17" s="57">
        <v>184734.02</v>
      </c>
      <c r="F17" s="58" t="str">
        <f t="shared" si="0"/>
        <v>-</v>
      </c>
    </row>
    <row r="18" spans="1:6" ht="22.5" x14ac:dyDescent="0.2">
      <c r="A18" s="53" t="s">
        <v>121</v>
      </c>
      <c r="B18" s="54" t="s">
        <v>115</v>
      </c>
      <c r="C18" s="55" t="s">
        <v>122</v>
      </c>
      <c r="D18" s="56">
        <v>514492.76</v>
      </c>
      <c r="E18" s="57">
        <v>514492.76</v>
      </c>
      <c r="F18" s="58" t="str">
        <f t="shared" si="0"/>
        <v>-</v>
      </c>
    </row>
    <row r="19" spans="1:6" ht="22.5" x14ac:dyDescent="0.2">
      <c r="A19" s="53" t="s">
        <v>121</v>
      </c>
      <c r="B19" s="54" t="s">
        <v>115</v>
      </c>
      <c r="C19" s="55" t="s">
        <v>123</v>
      </c>
      <c r="D19" s="56">
        <v>107978.73</v>
      </c>
      <c r="E19" s="57">
        <v>107978.73</v>
      </c>
      <c r="F19" s="58" t="str">
        <f t="shared" si="0"/>
        <v>-</v>
      </c>
    </row>
    <row r="20" spans="1:6" ht="22.5" x14ac:dyDescent="0.2">
      <c r="A20" s="53" t="s">
        <v>121</v>
      </c>
      <c r="B20" s="54" t="s">
        <v>115</v>
      </c>
      <c r="C20" s="55" t="s">
        <v>124</v>
      </c>
      <c r="D20" s="56">
        <v>167985.5</v>
      </c>
      <c r="E20" s="57">
        <v>167985.5</v>
      </c>
      <c r="F20" s="58" t="str">
        <f t="shared" si="0"/>
        <v>-</v>
      </c>
    </row>
    <row r="21" spans="1:6" ht="22.5" x14ac:dyDescent="0.2">
      <c r="A21" s="53" t="s">
        <v>125</v>
      </c>
      <c r="B21" s="54" t="s">
        <v>115</v>
      </c>
      <c r="C21" s="55" t="s">
        <v>126</v>
      </c>
      <c r="D21" s="56">
        <v>670634.23999999999</v>
      </c>
      <c r="E21" s="57">
        <v>668054.67000000004</v>
      </c>
      <c r="F21" s="58">
        <f t="shared" si="0"/>
        <v>2579.5699999999488</v>
      </c>
    </row>
    <row r="22" spans="1:6" ht="22.5" x14ac:dyDescent="0.2">
      <c r="A22" s="53" t="s">
        <v>125</v>
      </c>
      <c r="B22" s="54" t="s">
        <v>115</v>
      </c>
      <c r="C22" s="55" t="s">
        <v>127</v>
      </c>
      <c r="D22" s="56">
        <v>200323</v>
      </c>
      <c r="E22" s="57">
        <v>198067.68</v>
      </c>
      <c r="F22" s="58">
        <f t="shared" si="0"/>
        <v>2255.320000000007</v>
      </c>
    </row>
    <row r="23" spans="1:6" ht="22.5" x14ac:dyDescent="0.2">
      <c r="A23" s="53" t="s">
        <v>125</v>
      </c>
      <c r="B23" s="54" t="s">
        <v>115</v>
      </c>
      <c r="C23" s="55" t="s">
        <v>128</v>
      </c>
      <c r="D23" s="56">
        <v>52000</v>
      </c>
      <c r="E23" s="57">
        <v>52000</v>
      </c>
      <c r="F23" s="58" t="str">
        <f t="shared" si="0"/>
        <v>-</v>
      </c>
    </row>
    <row r="24" spans="1:6" ht="22.5" x14ac:dyDescent="0.2">
      <c r="A24" s="53" t="s">
        <v>125</v>
      </c>
      <c r="B24" s="54" t="s">
        <v>115</v>
      </c>
      <c r="C24" s="55" t="s">
        <v>129</v>
      </c>
      <c r="D24" s="56">
        <v>1800</v>
      </c>
      <c r="E24" s="57">
        <v>1800</v>
      </c>
      <c r="F24" s="58" t="str">
        <f t="shared" si="0"/>
        <v>-</v>
      </c>
    </row>
    <row r="25" spans="1:6" ht="33.75" x14ac:dyDescent="0.2">
      <c r="A25" s="53" t="s">
        <v>130</v>
      </c>
      <c r="B25" s="54" t="s">
        <v>115</v>
      </c>
      <c r="C25" s="55" t="s">
        <v>131</v>
      </c>
      <c r="D25" s="56">
        <v>45237</v>
      </c>
      <c r="E25" s="57">
        <v>45237</v>
      </c>
      <c r="F25" s="58" t="str">
        <f t="shared" si="0"/>
        <v>-</v>
      </c>
    </row>
    <row r="26" spans="1:6" ht="33.75" x14ac:dyDescent="0.2">
      <c r="A26" s="53" t="s">
        <v>130</v>
      </c>
      <c r="B26" s="54" t="s">
        <v>115</v>
      </c>
      <c r="C26" s="55" t="s">
        <v>132</v>
      </c>
      <c r="D26" s="56">
        <v>13663.14</v>
      </c>
      <c r="E26" s="57">
        <v>13663.14</v>
      </c>
      <c r="F26" s="58" t="str">
        <f t="shared" si="0"/>
        <v>-</v>
      </c>
    </row>
    <row r="27" spans="1:6" ht="67.5" x14ac:dyDescent="0.2">
      <c r="A27" s="53" t="s">
        <v>133</v>
      </c>
      <c r="B27" s="54" t="s">
        <v>115</v>
      </c>
      <c r="C27" s="55" t="s">
        <v>134</v>
      </c>
      <c r="D27" s="56">
        <v>50000</v>
      </c>
      <c r="E27" s="57">
        <v>50000</v>
      </c>
      <c r="F27" s="58" t="str">
        <f t="shared" si="0"/>
        <v>-</v>
      </c>
    </row>
    <row r="28" spans="1:6" ht="45" x14ac:dyDescent="0.2">
      <c r="A28" s="53" t="s">
        <v>135</v>
      </c>
      <c r="B28" s="54" t="s">
        <v>115</v>
      </c>
      <c r="C28" s="55" t="s">
        <v>136</v>
      </c>
      <c r="D28" s="56">
        <v>39550</v>
      </c>
      <c r="E28" s="57">
        <v>39550</v>
      </c>
      <c r="F28" s="58" t="str">
        <f t="shared" si="0"/>
        <v>-</v>
      </c>
    </row>
    <row r="29" spans="1:6" ht="45" x14ac:dyDescent="0.2">
      <c r="A29" s="53" t="s">
        <v>135</v>
      </c>
      <c r="B29" s="54" t="s">
        <v>115</v>
      </c>
      <c r="C29" s="55" t="s">
        <v>137</v>
      </c>
      <c r="D29" s="56">
        <v>11945</v>
      </c>
      <c r="E29" s="57">
        <v>11945</v>
      </c>
      <c r="F29" s="58" t="str">
        <f t="shared" si="0"/>
        <v>-</v>
      </c>
    </row>
    <row r="30" spans="1:6" ht="45" x14ac:dyDescent="0.2">
      <c r="A30" s="53" t="s">
        <v>138</v>
      </c>
      <c r="B30" s="54" t="s">
        <v>115</v>
      </c>
      <c r="C30" s="55" t="s">
        <v>139</v>
      </c>
      <c r="D30" s="56">
        <v>34485</v>
      </c>
      <c r="E30" s="57">
        <v>34485</v>
      </c>
      <c r="F30" s="58" t="str">
        <f t="shared" si="0"/>
        <v>-</v>
      </c>
    </row>
    <row r="31" spans="1:6" ht="45" x14ac:dyDescent="0.2">
      <c r="A31" s="53" t="s">
        <v>138</v>
      </c>
      <c r="B31" s="54" t="s">
        <v>115</v>
      </c>
      <c r="C31" s="55" t="s">
        <v>140</v>
      </c>
      <c r="D31" s="56">
        <v>10415</v>
      </c>
      <c r="E31" s="57">
        <v>10415</v>
      </c>
      <c r="F31" s="58" t="str">
        <f t="shared" si="0"/>
        <v>-</v>
      </c>
    </row>
    <row r="32" spans="1:6" ht="45" x14ac:dyDescent="0.2">
      <c r="A32" s="53" t="s">
        <v>141</v>
      </c>
      <c r="B32" s="54" t="s">
        <v>115</v>
      </c>
      <c r="C32" s="55" t="s">
        <v>142</v>
      </c>
      <c r="D32" s="56">
        <v>86000</v>
      </c>
      <c r="E32" s="57">
        <v>86000</v>
      </c>
      <c r="F32" s="58" t="str">
        <f t="shared" si="0"/>
        <v>-</v>
      </c>
    </row>
    <row r="33" spans="1:6" ht="45" x14ac:dyDescent="0.2">
      <c r="A33" s="53" t="s">
        <v>141</v>
      </c>
      <c r="B33" s="54" t="s">
        <v>115</v>
      </c>
      <c r="C33" s="55" t="s">
        <v>143</v>
      </c>
      <c r="D33" s="56">
        <v>25900</v>
      </c>
      <c r="E33" s="57">
        <v>25900</v>
      </c>
      <c r="F33" s="58" t="str">
        <f t="shared" si="0"/>
        <v>-</v>
      </c>
    </row>
    <row r="34" spans="1:6" ht="33.75" x14ac:dyDescent="0.2">
      <c r="A34" s="53" t="s">
        <v>144</v>
      </c>
      <c r="B34" s="54" t="s">
        <v>115</v>
      </c>
      <c r="C34" s="55" t="s">
        <v>145</v>
      </c>
      <c r="D34" s="56">
        <v>1000</v>
      </c>
      <c r="E34" s="57">
        <v>1000</v>
      </c>
      <c r="F34" s="58" t="str">
        <f t="shared" si="0"/>
        <v>-</v>
      </c>
    </row>
    <row r="35" spans="1:6" ht="33.75" x14ac:dyDescent="0.2">
      <c r="A35" s="53" t="s">
        <v>146</v>
      </c>
      <c r="B35" s="54" t="s">
        <v>115</v>
      </c>
      <c r="C35" s="55" t="s">
        <v>147</v>
      </c>
      <c r="D35" s="56">
        <v>600</v>
      </c>
      <c r="E35" s="57">
        <v>600</v>
      </c>
      <c r="F35" s="58" t="str">
        <f t="shared" si="0"/>
        <v>-</v>
      </c>
    </row>
    <row r="36" spans="1:6" ht="22.5" x14ac:dyDescent="0.2">
      <c r="A36" s="53" t="s">
        <v>148</v>
      </c>
      <c r="B36" s="54" t="s">
        <v>115</v>
      </c>
      <c r="C36" s="55" t="s">
        <v>149</v>
      </c>
      <c r="D36" s="56">
        <v>3000</v>
      </c>
      <c r="E36" s="57">
        <v>3000</v>
      </c>
      <c r="F36" s="58" t="str">
        <f t="shared" si="0"/>
        <v>-</v>
      </c>
    </row>
    <row r="37" spans="1:6" ht="45" x14ac:dyDescent="0.2">
      <c r="A37" s="53" t="s">
        <v>150</v>
      </c>
      <c r="B37" s="54" t="s">
        <v>115</v>
      </c>
      <c r="C37" s="55" t="s">
        <v>151</v>
      </c>
      <c r="D37" s="56">
        <v>2000</v>
      </c>
      <c r="E37" s="57">
        <v>2000</v>
      </c>
      <c r="F37" s="58" t="str">
        <f t="shared" si="0"/>
        <v>-</v>
      </c>
    </row>
    <row r="38" spans="1:6" ht="22.5" x14ac:dyDescent="0.2">
      <c r="A38" s="53" t="s">
        <v>152</v>
      </c>
      <c r="B38" s="54" t="s">
        <v>115</v>
      </c>
      <c r="C38" s="55" t="s">
        <v>153</v>
      </c>
      <c r="D38" s="56">
        <v>420000</v>
      </c>
      <c r="E38" s="57" t="s">
        <v>40</v>
      </c>
      <c r="F38" s="58">
        <f t="shared" si="0"/>
        <v>420000</v>
      </c>
    </row>
    <row r="39" spans="1:6" ht="45" x14ac:dyDescent="0.2">
      <c r="A39" s="53" t="s">
        <v>154</v>
      </c>
      <c r="B39" s="54" t="s">
        <v>115</v>
      </c>
      <c r="C39" s="55" t="s">
        <v>155</v>
      </c>
      <c r="D39" s="56">
        <v>1750</v>
      </c>
      <c r="E39" s="57">
        <v>1750</v>
      </c>
      <c r="F39" s="58" t="str">
        <f t="shared" si="0"/>
        <v>-</v>
      </c>
    </row>
    <row r="40" spans="1:6" ht="33.75" x14ac:dyDescent="0.2">
      <c r="A40" s="53" t="s">
        <v>156</v>
      </c>
      <c r="B40" s="54" t="s">
        <v>115</v>
      </c>
      <c r="C40" s="55" t="s">
        <v>157</v>
      </c>
      <c r="D40" s="56">
        <v>187869</v>
      </c>
      <c r="E40" s="57">
        <v>187869</v>
      </c>
      <c r="F40" s="58" t="str">
        <f t="shared" si="0"/>
        <v>-</v>
      </c>
    </row>
    <row r="41" spans="1:6" ht="33.75" x14ac:dyDescent="0.2">
      <c r="A41" s="53" t="s">
        <v>156</v>
      </c>
      <c r="B41" s="54" t="s">
        <v>115</v>
      </c>
      <c r="C41" s="55" t="s">
        <v>158</v>
      </c>
      <c r="D41" s="56">
        <v>56737</v>
      </c>
      <c r="E41" s="57">
        <v>56737</v>
      </c>
      <c r="F41" s="58" t="str">
        <f t="shared" si="0"/>
        <v>-</v>
      </c>
    </row>
    <row r="42" spans="1:6" ht="33.75" x14ac:dyDescent="0.2">
      <c r="A42" s="53" t="s">
        <v>156</v>
      </c>
      <c r="B42" s="54" t="s">
        <v>115</v>
      </c>
      <c r="C42" s="55" t="s">
        <v>159</v>
      </c>
      <c r="D42" s="56">
        <v>4194</v>
      </c>
      <c r="E42" s="57">
        <v>4194</v>
      </c>
      <c r="F42" s="58" t="str">
        <f t="shared" si="0"/>
        <v>-</v>
      </c>
    </row>
    <row r="43" spans="1:6" ht="33.75" x14ac:dyDescent="0.2">
      <c r="A43" s="53" t="s">
        <v>160</v>
      </c>
      <c r="B43" s="54" t="s">
        <v>115</v>
      </c>
      <c r="C43" s="55" t="s">
        <v>161</v>
      </c>
      <c r="D43" s="56">
        <v>10330</v>
      </c>
      <c r="E43" s="57">
        <v>10330</v>
      </c>
      <c r="F43" s="58" t="str">
        <f t="shared" si="0"/>
        <v>-</v>
      </c>
    </row>
    <row r="44" spans="1:6" ht="33.75" x14ac:dyDescent="0.2">
      <c r="A44" s="53" t="s">
        <v>160</v>
      </c>
      <c r="B44" s="54" t="s">
        <v>115</v>
      </c>
      <c r="C44" s="55" t="s">
        <v>162</v>
      </c>
      <c r="D44" s="56">
        <v>3119.86</v>
      </c>
      <c r="E44" s="57">
        <v>3119.86</v>
      </c>
      <c r="F44" s="58" t="str">
        <f t="shared" si="0"/>
        <v>-</v>
      </c>
    </row>
    <row r="45" spans="1:6" x14ac:dyDescent="0.2">
      <c r="A45" s="53" t="s">
        <v>163</v>
      </c>
      <c r="B45" s="54" t="s">
        <v>115</v>
      </c>
      <c r="C45" s="55" t="s">
        <v>164</v>
      </c>
      <c r="D45" s="56">
        <v>51495</v>
      </c>
      <c r="E45" s="57">
        <v>51000</v>
      </c>
      <c r="F45" s="58">
        <f t="shared" si="0"/>
        <v>495</v>
      </c>
    </row>
    <row r="46" spans="1:6" ht="22.5" x14ac:dyDescent="0.2">
      <c r="A46" s="53" t="s">
        <v>165</v>
      </c>
      <c r="B46" s="54" t="s">
        <v>115</v>
      </c>
      <c r="C46" s="55" t="s">
        <v>166</v>
      </c>
      <c r="D46" s="56">
        <v>1158000</v>
      </c>
      <c r="E46" s="57">
        <v>1143740.1499999999</v>
      </c>
      <c r="F46" s="58">
        <f t="shared" si="0"/>
        <v>14259.850000000093</v>
      </c>
    </row>
    <row r="47" spans="1:6" ht="45" x14ac:dyDescent="0.2">
      <c r="A47" s="53" t="s">
        <v>167</v>
      </c>
      <c r="B47" s="54" t="s">
        <v>115</v>
      </c>
      <c r="C47" s="55" t="s">
        <v>168</v>
      </c>
      <c r="D47" s="56">
        <v>200000</v>
      </c>
      <c r="E47" s="57">
        <v>200000</v>
      </c>
      <c r="F47" s="58" t="str">
        <f t="shared" si="0"/>
        <v>-</v>
      </c>
    </row>
    <row r="48" spans="1:6" x14ac:dyDescent="0.2">
      <c r="A48" s="53" t="s">
        <v>169</v>
      </c>
      <c r="B48" s="54" t="s">
        <v>115</v>
      </c>
      <c r="C48" s="55" t="s">
        <v>170</v>
      </c>
      <c r="D48" s="56">
        <v>816192.95</v>
      </c>
      <c r="E48" s="57">
        <v>805176</v>
      </c>
      <c r="F48" s="58">
        <f t="shared" si="0"/>
        <v>11016.949999999953</v>
      </c>
    </row>
    <row r="49" spans="1:6" ht="22.5" x14ac:dyDescent="0.2">
      <c r="A49" s="53" t="s">
        <v>171</v>
      </c>
      <c r="B49" s="54" t="s">
        <v>115</v>
      </c>
      <c r="C49" s="55" t="s">
        <v>172</v>
      </c>
      <c r="D49" s="56">
        <v>3464073.38</v>
      </c>
      <c r="E49" s="57">
        <v>3464073.38</v>
      </c>
      <c r="F49" s="58" t="str">
        <f t="shared" si="0"/>
        <v>-</v>
      </c>
    </row>
    <row r="50" spans="1:6" ht="22.5" x14ac:dyDescent="0.2">
      <c r="A50" s="53" t="s">
        <v>173</v>
      </c>
      <c r="B50" s="54" t="s">
        <v>115</v>
      </c>
      <c r="C50" s="55" t="s">
        <v>174</v>
      </c>
      <c r="D50" s="56">
        <v>53953.84</v>
      </c>
      <c r="E50" s="57">
        <v>43953.84</v>
      </c>
      <c r="F50" s="58">
        <f t="shared" si="0"/>
        <v>10000</v>
      </c>
    </row>
    <row r="51" spans="1:6" ht="33.75" x14ac:dyDescent="0.2">
      <c r="A51" s="53" t="s">
        <v>175</v>
      </c>
      <c r="B51" s="54" t="s">
        <v>115</v>
      </c>
      <c r="C51" s="55" t="s">
        <v>176</v>
      </c>
      <c r="D51" s="56">
        <v>21694</v>
      </c>
      <c r="E51" s="57">
        <v>21676.33</v>
      </c>
      <c r="F51" s="58">
        <f t="shared" si="0"/>
        <v>17.669999999998254</v>
      </c>
    </row>
    <row r="52" spans="1:6" ht="90" x14ac:dyDescent="0.2">
      <c r="A52" s="65" t="s">
        <v>177</v>
      </c>
      <c r="B52" s="54" t="s">
        <v>115</v>
      </c>
      <c r="C52" s="55" t="s">
        <v>178</v>
      </c>
      <c r="D52" s="56">
        <v>250000</v>
      </c>
      <c r="E52" s="57">
        <v>250000</v>
      </c>
      <c r="F52" s="58" t="str">
        <f t="shared" si="0"/>
        <v>-</v>
      </c>
    </row>
    <row r="53" spans="1:6" x14ac:dyDescent="0.2">
      <c r="A53" s="53" t="s">
        <v>179</v>
      </c>
      <c r="B53" s="54" t="s">
        <v>115</v>
      </c>
      <c r="C53" s="55" t="s">
        <v>180</v>
      </c>
      <c r="D53" s="56">
        <v>35296</v>
      </c>
      <c r="E53" s="57">
        <v>35296</v>
      </c>
      <c r="F53" s="58" t="str">
        <f t="shared" si="0"/>
        <v>-</v>
      </c>
    </row>
    <row r="54" spans="1:6" ht="22.5" x14ac:dyDescent="0.2">
      <c r="A54" s="53" t="s">
        <v>181</v>
      </c>
      <c r="B54" s="54" t="s">
        <v>115</v>
      </c>
      <c r="C54" s="55" t="s">
        <v>182</v>
      </c>
      <c r="D54" s="56">
        <v>150000</v>
      </c>
      <c r="E54" s="57">
        <v>150000</v>
      </c>
      <c r="F54" s="58" t="str">
        <f t="shared" si="0"/>
        <v>-</v>
      </c>
    </row>
    <row r="55" spans="1:6" ht="22.5" x14ac:dyDescent="0.2">
      <c r="A55" s="53" t="s">
        <v>183</v>
      </c>
      <c r="B55" s="54" t="s">
        <v>115</v>
      </c>
      <c r="C55" s="55" t="s">
        <v>184</v>
      </c>
      <c r="D55" s="56">
        <v>418960.57</v>
      </c>
      <c r="E55" s="57">
        <v>418955.25</v>
      </c>
      <c r="F55" s="58">
        <f t="shared" si="0"/>
        <v>5.3200000000069849</v>
      </c>
    </row>
    <row r="56" spans="1:6" ht="22.5" x14ac:dyDescent="0.2">
      <c r="A56" s="53" t="s">
        <v>183</v>
      </c>
      <c r="B56" s="54" t="s">
        <v>115</v>
      </c>
      <c r="C56" s="55" t="s">
        <v>185</v>
      </c>
      <c r="D56" s="56">
        <v>112274</v>
      </c>
      <c r="E56" s="57">
        <v>112273.57</v>
      </c>
      <c r="F56" s="58">
        <f t="shared" si="0"/>
        <v>0.42999999999301508</v>
      </c>
    </row>
    <row r="57" spans="1:6" ht="45" x14ac:dyDescent="0.2">
      <c r="A57" s="53" t="s">
        <v>186</v>
      </c>
      <c r="B57" s="54" t="s">
        <v>115</v>
      </c>
      <c r="C57" s="55" t="s">
        <v>187</v>
      </c>
      <c r="D57" s="56">
        <v>611500</v>
      </c>
      <c r="E57" s="57">
        <v>611500</v>
      </c>
      <c r="F57" s="58" t="str">
        <f t="shared" si="0"/>
        <v>-</v>
      </c>
    </row>
    <row r="58" spans="1:6" ht="22.5" x14ac:dyDescent="0.2">
      <c r="A58" s="53" t="s">
        <v>188</v>
      </c>
      <c r="B58" s="54" t="s">
        <v>115</v>
      </c>
      <c r="C58" s="55" t="s">
        <v>189</v>
      </c>
      <c r="D58" s="56">
        <v>20234.52</v>
      </c>
      <c r="E58" s="57">
        <v>20234.52</v>
      </c>
      <c r="F58" s="58" t="str">
        <f t="shared" si="0"/>
        <v>-</v>
      </c>
    </row>
    <row r="59" spans="1:6" ht="9" customHeight="1" x14ac:dyDescent="0.2">
      <c r="A59" s="66"/>
      <c r="B59" s="67"/>
      <c r="C59" s="68"/>
      <c r="D59" s="69"/>
      <c r="E59" s="67"/>
      <c r="F59" s="67"/>
    </row>
    <row r="60" spans="1:6" ht="13.5" customHeight="1" x14ac:dyDescent="0.2">
      <c r="A60" s="70" t="s">
        <v>190</v>
      </c>
      <c r="B60" s="71" t="s">
        <v>191</v>
      </c>
      <c r="C60" s="72" t="s">
        <v>116</v>
      </c>
      <c r="D60" s="73">
        <v>-1185868.18</v>
      </c>
      <c r="E60" s="73">
        <v>496064.18</v>
      </c>
      <c r="F60" s="74" t="s">
        <v>192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193</v>
      </c>
      <c r="B1" s="115"/>
      <c r="C1" s="115"/>
      <c r="D1" s="115"/>
      <c r="E1" s="115"/>
      <c r="F1" s="115"/>
    </row>
    <row r="2" spans="1:6" ht="13.15" customHeight="1" x14ac:dyDescent="0.25">
      <c r="A2" s="91" t="s">
        <v>194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195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196</v>
      </c>
      <c r="B12" s="26" t="s">
        <v>197</v>
      </c>
      <c r="C12" s="77" t="s">
        <v>116</v>
      </c>
      <c r="D12" s="28">
        <v>1185868.18</v>
      </c>
      <c r="E12" s="28">
        <v>-496064.18</v>
      </c>
      <c r="F12" s="29" t="s">
        <v>116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198</v>
      </c>
      <c r="B14" s="83" t="s">
        <v>199</v>
      </c>
      <c r="C14" s="84" t="s">
        <v>116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200</v>
      </c>
      <c r="B15" s="79"/>
      <c r="C15" s="80"/>
      <c r="D15" s="81"/>
      <c r="E15" s="81"/>
      <c r="F15" s="82"/>
    </row>
    <row r="16" spans="1:6" x14ac:dyDescent="0.2">
      <c r="A16" s="53" t="s">
        <v>201</v>
      </c>
      <c r="B16" s="83" t="s">
        <v>202</v>
      </c>
      <c r="C16" s="84" t="s">
        <v>116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200</v>
      </c>
      <c r="B17" s="79"/>
      <c r="C17" s="80"/>
      <c r="D17" s="81"/>
      <c r="E17" s="81"/>
      <c r="F17" s="82"/>
    </row>
    <row r="18" spans="1:6" x14ac:dyDescent="0.2">
      <c r="A18" s="76" t="s">
        <v>203</v>
      </c>
      <c r="B18" s="26" t="s">
        <v>204</v>
      </c>
      <c r="C18" s="77" t="s">
        <v>205</v>
      </c>
      <c r="D18" s="28">
        <v>1185868.18</v>
      </c>
      <c r="E18" s="28">
        <v>-496064.18</v>
      </c>
      <c r="F18" s="29">
        <v>1681932.36</v>
      </c>
    </row>
    <row r="19" spans="1:6" ht="22.5" x14ac:dyDescent="0.2">
      <c r="A19" s="76" t="s">
        <v>206</v>
      </c>
      <c r="B19" s="26" t="s">
        <v>204</v>
      </c>
      <c r="C19" s="77" t="s">
        <v>207</v>
      </c>
      <c r="D19" s="28">
        <v>1185868.18</v>
      </c>
      <c r="E19" s="28">
        <v>-496064.18</v>
      </c>
      <c r="F19" s="29">
        <v>1681932.36</v>
      </c>
    </row>
    <row r="20" spans="1:6" x14ac:dyDescent="0.2">
      <c r="A20" s="76" t="s">
        <v>208</v>
      </c>
      <c r="B20" s="26" t="s">
        <v>209</v>
      </c>
      <c r="C20" s="77" t="s">
        <v>210</v>
      </c>
      <c r="D20" s="28">
        <v>-9796589.1300000008</v>
      </c>
      <c r="E20" s="28">
        <v>-11017891.380000001</v>
      </c>
      <c r="F20" s="29" t="s">
        <v>192</v>
      </c>
    </row>
    <row r="21" spans="1:6" ht="22.5" x14ac:dyDescent="0.2">
      <c r="A21" s="36" t="s">
        <v>211</v>
      </c>
      <c r="B21" s="37" t="s">
        <v>209</v>
      </c>
      <c r="C21" s="85" t="s">
        <v>212</v>
      </c>
      <c r="D21" s="39" t="s">
        <v>40</v>
      </c>
      <c r="E21" s="39">
        <v>-11017891.380000001</v>
      </c>
      <c r="F21" s="40" t="s">
        <v>192</v>
      </c>
    </row>
    <row r="22" spans="1:6" ht="22.5" x14ac:dyDescent="0.2">
      <c r="A22" s="36" t="s">
        <v>213</v>
      </c>
      <c r="B22" s="37" t="s">
        <v>209</v>
      </c>
      <c r="C22" s="85" t="s">
        <v>214</v>
      </c>
      <c r="D22" s="39">
        <v>-9796589.1300000008</v>
      </c>
      <c r="E22" s="39" t="s">
        <v>40</v>
      </c>
      <c r="F22" s="40" t="s">
        <v>192</v>
      </c>
    </row>
    <row r="23" spans="1:6" x14ac:dyDescent="0.2">
      <c r="A23" s="76" t="s">
        <v>215</v>
      </c>
      <c r="B23" s="26" t="s">
        <v>216</v>
      </c>
      <c r="C23" s="77" t="s">
        <v>217</v>
      </c>
      <c r="D23" s="28">
        <v>10982457.310000001</v>
      </c>
      <c r="E23" s="28">
        <v>10521827.199999999</v>
      </c>
      <c r="F23" s="29" t="s">
        <v>192</v>
      </c>
    </row>
    <row r="24" spans="1:6" ht="22.5" x14ac:dyDescent="0.2">
      <c r="A24" s="36" t="s">
        <v>218</v>
      </c>
      <c r="B24" s="37" t="s">
        <v>216</v>
      </c>
      <c r="C24" s="85" t="s">
        <v>219</v>
      </c>
      <c r="D24" s="39" t="s">
        <v>40</v>
      </c>
      <c r="E24" s="39">
        <v>10521827.199999999</v>
      </c>
      <c r="F24" s="40" t="s">
        <v>192</v>
      </c>
    </row>
    <row r="25" spans="1:6" ht="22.5" x14ac:dyDescent="0.2">
      <c r="A25" s="36" t="s">
        <v>220</v>
      </c>
      <c r="B25" s="37" t="s">
        <v>216</v>
      </c>
      <c r="C25" s="85" t="s">
        <v>221</v>
      </c>
      <c r="D25" s="39">
        <v>10982457.310000001</v>
      </c>
      <c r="E25" s="39" t="s">
        <v>40</v>
      </c>
      <c r="F25" s="40" t="s">
        <v>192</v>
      </c>
    </row>
    <row r="26" spans="1:6" ht="12.75" customHeight="1" x14ac:dyDescent="0.2">
      <c r="A26" s="86"/>
      <c r="B26" s="87"/>
      <c r="C26" s="88"/>
      <c r="D26" s="89"/>
      <c r="E26" s="89"/>
      <c r="F26" s="90"/>
    </row>
    <row r="38" spans="1:6" ht="12.75" customHeight="1" x14ac:dyDescent="0.2">
      <c r="A38" s="12" t="s">
        <v>222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223</v>
      </c>
      <c r="B1" t="s">
        <v>28</v>
      </c>
    </row>
    <row r="2" spans="1:2" x14ac:dyDescent="0.2">
      <c r="A2" t="s">
        <v>224</v>
      </c>
      <c r="B2" t="s">
        <v>225</v>
      </c>
    </row>
    <row r="3" spans="1:2" x14ac:dyDescent="0.2">
      <c r="A3" t="s">
        <v>226</v>
      </c>
      <c r="B3" t="s">
        <v>6</v>
      </c>
    </row>
    <row r="4" spans="1:2" x14ac:dyDescent="0.2">
      <c r="A4" t="s">
        <v>227</v>
      </c>
      <c r="B4" t="s">
        <v>228</v>
      </c>
    </row>
    <row r="5" spans="1:2" x14ac:dyDescent="0.2">
      <c r="A5" t="s">
        <v>229</v>
      </c>
      <c r="B5" t="s">
        <v>230</v>
      </c>
    </row>
    <row r="6" spans="1:2" x14ac:dyDescent="0.2">
      <c r="A6" t="s">
        <v>231</v>
      </c>
      <c r="B6" t="s">
        <v>232</v>
      </c>
    </row>
    <row r="7" spans="1:2" x14ac:dyDescent="0.2">
      <c r="A7" t="s">
        <v>233</v>
      </c>
      <c r="B7" t="s">
        <v>232</v>
      </c>
    </row>
    <row r="8" spans="1:2" x14ac:dyDescent="0.2">
      <c r="A8" t="s">
        <v>234</v>
      </c>
      <c r="B8" t="s">
        <v>235</v>
      </c>
    </row>
    <row r="9" spans="1:2" x14ac:dyDescent="0.2">
      <c r="A9" t="s">
        <v>236</v>
      </c>
      <c r="B9" t="s">
        <v>18</v>
      </c>
    </row>
    <row r="10" spans="1:2" x14ac:dyDescent="0.2">
      <c r="A10" t="s">
        <v>237</v>
      </c>
      <c r="B10" t="s">
        <v>230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rep:2.54.0.271</dc:description>
  <cp:lastModifiedBy>Пользователь</cp:lastModifiedBy>
  <dcterms:created xsi:type="dcterms:W3CDTF">2023-02-03T13:01:42Z</dcterms:created>
  <dcterms:modified xsi:type="dcterms:W3CDTF">2023-02-03T13:01:42Z</dcterms:modified>
</cp:coreProperties>
</file>