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 and Settings\Алексей\Рабочий стол\НЕЧАЕВКА\отчеты\117\"/>
    </mc:Choice>
  </mc:AlternateContent>
  <xr:revisionPtr revIDLastSave="0" documentId="8_{D9A02B61-C386-4962-9B2F-5E2E45ACC7C3}" xr6:coauthVersionLast="46" xr6:coauthVersionMax="46" xr10:uidLastSave="{00000000-0000-0000-0000-000000000000}"/>
  <bookViews>
    <workbookView xWindow="-120" yWindow="-120" windowWidth="19440" windowHeight="15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Доходы!$F$56</definedName>
    <definedName name="LAST_CELL" localSheetId="2">Источники!$F$37</definedName>
    <definedName name="LAST_CELL" localSheetId="1">Расходы!$F$50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Доходы!$A$56</definedName>
    <definedName name="REND_1" localSheetId="2">Источники!$A$25</definedName>
    <definedName name="REND_1" localSheetId="1">Расходы!$A$51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9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</calcChain>
</file>

<file path=xl/sharedStrings.xml><?xml version="1.0" encoding="utf-8"?>
<sst xmlns="http://schemas.openxmlformats.org/spreadsheetml/2006/main" count="366" uniqueCount="220">
  <si>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</si>
  <si>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</si>
  <si>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</si>
  <si>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</si>
  <si>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</si>
  <si>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августа 2022 г.</t>
  </si>
  <si>
    <t>01.08.2022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</si>
  <si>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</si>
  <si>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</si>
  <si>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</si>
  <si>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</si>
  <si>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</si>
  <si>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</si>
  <si>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</si>
  <si>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</si>
  <si>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НЕЧАЕВСКОГО СЕЛЬСОВЕТА МОКШАНСКОГО РАЙОНА ПЕНЗЕНСКОЙ ОБЛАСТИ</t>
  </si>
  <si>
    <t>Нечаевский сельсовет</t>
  </si>
  <si>
    <t>Единица измерения: руб.</t>
  </si>
  <si>
    <t>901</t>
  </si>
  <si>
    <t>56645407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</si>
  <si>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</si>
  <si>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</si>
  <si>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</si>
  <si>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</si>
  <si>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</si>
  <si>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</si>
  <si>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</si>
  <si>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</si>
  <si>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</si>
  <si>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</si>
  <si>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</si>
  <si>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</si>
  <si>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</si>
  <si>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</si>
  <si>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</si>
  <si>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</si>
  <si>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</si>
  <si>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</si>
  <si>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</si>
  <si>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</si>
  <si>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</si>
  <si>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</si>
  <si>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</si>
  <si>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</si>
  <si>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</si>
  <si>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</si>
  <si>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</si>
  <si>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</si>
  <si>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</si>
  <si>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</si>
  <si>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</si>
  <si>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</si>
  <si>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</si>
  <si>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</si>
  <si>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</si>
  <si>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</si>
  <si>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</si>
  <si>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</si>
  <si>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</si>
  <si>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</si>
  <si>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</si>
  <si>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Единый сельскохозяйственный налог (пени по соответствующему платежу)</t>
  </si>
  <si>
    <t>182 10503010012100110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</si>
  <si>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</si>
  <si>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</si>
  <si>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</si>
  <si>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</si>
  <si>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</si>
  <si>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182 10601030102100110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</si>
  <si>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</si>
  <si>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</si>
  <si>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</si>
  <si>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</si>
  <si>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</si>
  <si>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182 10606033102100110</t>
  </si>
  <si>
    <t>Земельный налог с организаций, обладающих земельным участком,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</si>
  <si>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182 10606033103000110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</si>
  <si>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</si>
  <si>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</si>
  <si>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</si>
  <si>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</si>
  <si>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</si>
  <si>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182 10606043102100110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</si>
  <si>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</si>
  <si>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</si>
  <si>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</si>
  <si>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</si>
  <si>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</si>
  <si>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</si>
  <si>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</si>
  <si>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</si>
  <si>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</si>
  <si>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</si>
  <si>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</si>
  <si>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901 20229999109275150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</si>
  <si>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</si>
  <si>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</si>
  <si>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</si>
  <si>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901 20240014100000150</t>
  </si>
  <si>
    <t>Межбюджетные трансферты передаваемые бюджетам сельских поселений на осуществление переданных полномочий по решению вопросов местного значения в области осуществления градостроительной деятельности в границах сельских поселений</t>
  </si>
  <si>
    <t>901 20240014109406150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</si>
  <si>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</si>
  <si>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</si>
  <si>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</si>
  <si>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</si>
  <si>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</si>
  <si>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</si>
  <si>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</si>
  <si>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</si>
  <si>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</si>
  <si>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</si>
  <si>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</si>
  <si>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</si>
  <si>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</si>
  <si>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</si>
  <si>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</si>
  <si>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</si>
  <si>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</si>
  <si>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</si>
  <si>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</si>
  <si>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</si>
  <si>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</si>
  <si>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</si>
  <si>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</si>
  <si>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</si>
  <si>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</si>
  <si>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</si>
  <si>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</si>
  <si>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</si>
  <si>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</si>
  <si>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</si>
  <si>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</si>
  <si>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</si>
  <si>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</si>
  <si>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</si>
  <si>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Исполнение судебных актов, предусматривающих обращение взысканий на средства бюджета Нечаевского сельсовета по денежным обязательствам муниципальных учреждений</t>
  </si>
  <si>
    <t xml:space="preserve">901 0113 8800099530 831 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</si>
  <si>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</si>
  <si>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 xml:space="preserve">901 0113 8800099610 853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</si>
  <si>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</si>
  <si>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</si>
  <si>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</si>
  <si>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</si>
  <si>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Личное страхование народных дружинников в Нечаевском сельсовете</t>
  </si>
  <si>
    <t xml:space="preserve">901 0314 8800099700 244 </t>
  </si>
  <si>
    <t>Бюджетные ассигнования муниципального дорожного фонда Нечаевского сельсовета</t>
  </si>
  <si>
    <t xml:space="preserve">901 0409 0110246310 244 </t>
  </si>
  <si>
    <t>Осуществление переданных полномочий по решению вопросов местного значения в области осуществления градостроительной деятельности в границах поселений</t>
  </si>
  <si>
    <t xml:space="preserve">901 0412 8800095340 244 </t>
  </si>
  <si>
    <t>Мероприятия по водоснабжению и водоотведению</t>
  </si>
  <si>
    <t xml:space="preserve">901 0502 0110161380 244 </t>
  </si>
  <si>
    <t>Капитальный ремонт сетей и сооружений водоснабжения.</t>
  </si>
  <si>
    <t xml:space="preserve">901 0502 01101S1350 243 </t>
  </si>
  <si>
    <t>Капитальный ремонт сетей и сооружений водоснабжения (дополнительные расходы)</t>
  </si>
  <si>
    <t xml:space="preserve">901 0502 01101М1350 243 </t>
  </si>
  <si>
    <t>Мероприятия по содержанию, обслуживанию и ремонту объектов коммунального хозяйства, находящихся в собственности муниципального образования</t>
  </si>
  <si>
    <t xml:space="preserve">901 0502 0110261220 244 </t>
  </si>
  <si>
    <t>Финансирование потерь электроэнергии в соответствии с заключенными контрактами, договорами, соглашениями</t>
  </si>
  <si>
    <t xml:space="preserve">901 0502 0110261610 247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</si>
  <si>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</si>
  <si>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</si>
  <si>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Ремонт памятников воинам землякам с.Нечаевка</t>
  </si>
  <si>
    <t xml:space="preserve">901 0503 0110261180 244 </t>
  </si>
  <si>
    <t>Благоустройство территории Нечаевского сельсовета Мокшанского района Пензенской области</t>
  </si>
  <si>
    <t xml:space="preserve">901 0503 0110261250 244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</si>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</sst>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>
          <a:extLst>
            <a:ext uri="{FF2B5EF4-FFF2-40B4-BE49-F238E27FC236}">
              <a16:creationId xmlns:a16="http://schemas.microsoft.com/office/drawing/2014/main" id="{8E5EB18B-C4B3-4E5F-B1E3-DD3611B8E636}"/>
            </a:ext>
          </a:extLst>
        </xdr:cNvPr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>
            <a:extLst>
              <a:ext uri="{FF2B5EF4-FFF2-40B4-BE49-F238E27FC236}">
                <a16:creationId xmlns:a16="http://schemas.microsoft.com/office/drawing/2014/main" id="{981A4254-34BD-41A4-B0A7-90C53CA9094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>
            <a:extLst>
              <a:ext uri="{FF2B5EF4-FFF2-40B4-BE49-F238E27FC236}">
                <a16:creationId xmlns:a16="http://schemas.microsoft.com/office/drawing/2014/main" id="{F3C61A90-16E4-4881-988C-4B01CE744751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>
            <a:extLst>
              <a:ext uri="{FF2B5EF4-FFF2-40B4-BE49-F238E27FC236}">
                <a16:creationId xmlns:a16="http://schemas.microsoft.com/office/drawing/2014/main" id="{456D424C-47B9-44EE-874A-9A107BCEB9BC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>
            <a:extLst>
              <a:ext uri="{FF2B5EF4-FFF2-40B4-BE49-F238E27FC236}">
                <a16:creationId xmlns:a16="http://schemas.microsoft.com/office/drawing/2014/main" id="{D175FF2C-F702-496C-B997-47B5FCF0AFBC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>
            <a:extLst>
              <a:ext uri="{FF2B5EF4-FFF2-40B4-BE49-F238E27FC236}">
                <a16:creationId xmlns:a16="http://schemas.microsoft.com/office/drawing/2014/main" id="{AA7D6714-AD28-44F0-940C-2DBB265D1F1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>
            <a:extLst>
              <a:ext uri="{FF2B5EF4-FFF2-40B4-BE49-F238E27FC236}">
                <a16:creationId xmlns:a16="http://schemas.microsoft.com/office/drawing/2014/main" id="{619B852B-DA40-4641-9123-038B5960B253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>
            <a:extLst>
              <a:ext uri="{FF2B5EF4-FFF2-40B4-BE49-F238E27FC236}">
                <a16:creationId xmlns:a16="http://schemas.microsoft.com/office/drawing/2014/main" id="{E0346827-7EF1-4A69-85E0-31E1F6A56CB7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>
          <a:extLst>
            <a:ext uri="{FF2B5EF4-FFF2-40B4-BE49-F238E27FC236}">
              <a16:creationId xmlns:a16="http://schemas.microsoft.com/office/drawing/2014/main" id="{FEEDFB6F-7268-4766-A787-5C5E6F186A67}"/>
            </a:ext>
          </a:extLst>
        </xdr:cNvPr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>
            <a:extLst>
              <a:ext uri="{FF2B5EF4-FFF2-40B4-BE49-F238E27FC236}">
                <a16:creationId xmlns:a16="http://schemas.microsoft.com/office/drawing/2014/main" id="{A39F5180-AAB8-4F75-B688-357713AA702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>
            <a:extLst>
              <a:ext uri="{FF2B5EF4-FFF2-40B4-BE49-F238E27FC236}">
                <a16:creationId xmlns:a16="http://schemas.microsoft.com/office/drawing/2014/main" id="{BA630D5C-DDD5-4A76-B63B-A7926FAAAD71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>
            <a:extLst>
              <a:ext uri="{FF2B5EF4-FFF2-40B4-BE49-F238E27FC236}">
                <a16:creationId xmlns:a16="http://schemas.microsoft.com/office/drawing/2014/main" id="{11A7D3BB-5377-476B-A7DC-52CB055D9697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>
            <a:extLst>
              <a:ext uri="{FF2B5EF4-FFF2-40B4-BE49-F238E27FC236}">
                <a16:creationId xmlns:a16="http://schemas.microsoft.com/office/drawing/2014/main" id="{8F23AA10-0CA9-4028-87DC-39B1477CBF1B}"/>
              </a:ext>
            </a:extLst>
          </xdr:cNvPr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>
            <a:extLst>
              <a:ext uri="{FF2B5EF4-FFF2-40B4-BE49-F238E27FC236}">
                <a16:creationId xmlns:a16="http://schemas.microsoft.com/office/drawing/2014/main" id="{EA4CABCE-C46F-489D-B950-2CF3FB0525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>
            <a:extLst>
              <a:ext uri="{FF2B5EF4-FFF2-40B4-BE49-F238E27FC236}">
                <a16:creationId xmlns:a16="http://schemas.microsoft.com/office/drawing/2014/main" id="{E7DC0812-CDAC-43BC-9BBA-A0E769C86B03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>
            <a:extLst>
              <a:ext uri="{FF2B5EF4-FFF2-40B4-BE49-F238E27FC236}">
                <a16:creationId xmlns:a16="http://schemas.microsoft.com/office/drawing/2014/main" id="{64E03870-E017-4325-8304-98D4AA39F586}"/>
              </a:ext>
            </a:extLst>
          </xdr:cNvPr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>
          <a:extLst>
            <a:ext uri="{FF2B5EF4-FFF2-40B4-BE49-F238E27FC236}">
              <a16:creationId xmlns:a16="http://schemas.microsoft.com/office/drawing/2014/main" id="{CED079E0-DBD3-49E0-9ECA-0EC33F6A9945}"/>
            </a:ext>
          </a:extLst>
        </xdr:cNvPr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>
            <a:extLst>
              <a:ext uri="{FF2B5EF4-FFF2-40B4-BE49-F238E27FC236}">
                <a16:creationId xmlns:a16="http://schemas.microsoft.com/office/drawing/2014/main" id="{A9D97739-885E-499B-90E2-30F8412667E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>
            <a:extLst>
              <a:ext uri="{FF2B5EF4-FFF2-40B4-BE49-F238E27FC236}">
                <a16:creationId xmlns:a16="http://schemas.microsoft.com/office/drawing/2014/main" id="{59A882A6-41A5-4BDD-A4F4-6B4F5E176C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>
            <a:extLst>
              <a:ext uri="{FF2B5EF4-FFF2-40B4-BE49-F238E27FC236}">
                <a16:creationId xmlns:a16="http://schemas.microsoft.com/office/drawing/2014/main" id="{F39A7BAE-BD0F-44E7-93EB-4C6794A5FC0A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>
            <a:extLst>
              <a:ext uri="{FF2B5EF4-FFF2-40B4-BE49-F238E27FC236}">
                <a16:creationId xmlns:a16="http://schemas.microsoft.com/office/drawing/2014/main" id="{A06B7805-4FE9-4DA7-9DED-1B6913816E2C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>
            <a:extLst>
              <a:ext uri="{FF2B5EF4-FFF2-40B4-BE49-F238E27FC236}">
                <a16:creationId xmlns:a16="http://schemas.microsoft.com/office/drawing/2014/main" id="{42D5627C-B667-4FE2-93CD-3C12732C2198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>
            <a:extLst>
              <a:ext uri="{FF2B5EF4-FFF2-40B4-BE49-F238E27FC236}">
                <a16:creationId xmlns:a16="http://schemas.microsoft.com/office/drawing/2014/main" id="{56076125-F2BA-4CCF-BB30-CF274DEAABBC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>
            <a:extLst>
              <a:ext uri="{FF2B5EF4-FFF2-40B4-BE49-F238E27FC236}">
                <a16:creationId xmlns:a16="http://schemas.microsoft.com/office/drawing/2014/main" id="{75930675-4B60-4174-96C7-5A30FE068C5C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7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8779011.5299999993</v>
      </c>
      <c r="E19" s="28">
        <v>7430781.0999999996</v>
      </c>
      <c r="F19" s="29">
        <f>IF(OR(D19="-",IF(E19="-",0,E19)&gt;=IF(D19="-",0,D19)),"-",IF(D19="-",0,D19)-IF(E19="-",0,E19))</f>
        <v>1348230.4299999997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67.5" x14ac:dyDescent="0.2">
      <c r="A21" s="35" t="s">
        <v>34</v>
      </c>
      <c r="B21" s="26" t="s">
        <v>31</v>
      </c>
      <c r="C21" s="27" t="s">
        <v>35</v>
      </c>
      <c r="D21" s="28">
        <v>179000</v>
      </c>
      <c r="E21" s="28">
        <v>66427.990000000005</v>
      </c>
      <c r="F21" s="29">
        <f t="shared" ref="F21:F56" si="0">IF(OR(D21="-",IF(E21="-",0,E21)&gt;=IF(D21="-",0,D21)),"-",IF(D21="-",0,D21)-IF(E21="-",0,E21))</f>
        <v>112572.01</v>
      </c>
    </row>
    <row r="22" spans="1:6" ht="90" x14ac:dyDescent="0.2">
      <c r="A22" s="41" t="s">
        <v>36</v>
      </c>
      <c r="B22" s="37" t="s">
        <v>31</v>
      </c>
      <c r="C22" s="38" t="s">
        <v>37</v>
      </c>
      <c r="D22" s="39">
        <v>179000</v>
      </c>
      <c r="E22" s="39">
        <v>66005.03</v>
      </c>
      <c r="F22" s="40">
        <f t="shared" si="0"/>
        <v>112994.97</v>
      </c>
    </row>
    <row r="23" spans="1:6" ht="67.5" x14ac:dyDescent="0.2">
      <c r="A23" s="41" t="s">
        <v>38</v>
      </c>
      <c r="B23" s="37" t="s">
        <v>31</v>
      </c>
      <c r="C23" s="38" t="s">
        <v>39</v>
      </c>
      <c r="D23" s="39" t="s">
        <v>40</v>
      </c>
      <c r="E23" s="39">
        <v>422.96</v>
      </c>
      <c r="F23" s="40" t="str">
        <f t="shared" si="0"/>
        <v>-</v>
      </c>
    </row>
    <row r="24" spans="1:6" ht="45" x14ac:dyDescent="0.2">
      <c r="A24" s="25" t="s">
        <v>41</v>
      </c>
      <c r="B24" s="26" t="s">
        <v>31</v>
      </c>
      <c r="C24" s="27" t="s">
        <v>42</v>
      </c>
      <c r="D24" s="28" t="s">
        <v>40</v>
      </c>
      <c r="E24" s="28">
        <v>530.21</v>
      </c>
      <c r="F24" s="29" t="str">
        <f t="shared" si="0"/>
        <v>-</v>
      </c>
    </row>
    <row r="25" spans="1:6" ht="67.5" x14ac:dyDescent="0.2">
      <c r="A25" s="36" t="s">
        <v>43</v>
      </c>
      <c r="B25" s="37" t="s">
        <v>31</v>
      </c>
      <c r="C25" s="38" t="s">
        <v>44</v>
      </c>
      <c r="D25" s="39" t="s">
        <v>40</v>
      </c>
      <c r="E25" s="39">
        <v>435.3</v>
      </c>
      <c r="F25" s="40" t="str">
        <f t="shared" si="0"/>
        <v>-</v>
      </c>
    </row>
    <row r="26" spans="1:6" ht="45" x14ac:dyDescent="0.2">
      <c r="A26" s="36" t="s">
        <v>45</v>
      </c>
      <c r="B26" s="37" t="s">
        <v>31</v>
      </c>
      <c r="C26" s="38" t="s">
        <v>46</v>
      </c>
      <c r="D26" s="39" t="s">
        <v>40</v>
      </c>
      <c r="E26" s="39">
        <v>53.25</v>
      </c>
      <c r="F26" s="40" t="str">
        <f t="shared" si="0"/>
        <v>-</v>
      </c>
    </row>
    <row r="27" spans="1:6" ht="67.5" x14ac:dyDescent="0.2">
      <c r="A27" s="36" t="s">
        <v>47</v>
      </c>
      <c r="B27" s="37" t="s">
        <v>31</v>
      </c>
      <c r="C27" s="38" t="s">
        <v>48</v>
      </c>
      <c r="D27" s="39" t="s">
        <v>40</v>
      </c>
      <c r="E27" s="39">
        <v>41.66</v>
      </c>
      <c r="F27" s="40" t="str">
        <f t="shared" si="0"/>
        <v>-</v>
      </c>
    </row>
    <row r="28" spans="1:6" ht="112.5" x14ac:dyDescent="0.2">
      <c r="A28" s="35" t="s">
        <v>49</v>
      </c>
      <c r="B28" s="26" t="s">
        <v>31</v>
      </c>
      <c r="C28" s="27" t="s">
        <v>50</v>
      </c>
      <c r="D28" s="28">
        <v>524000</v>
      </c>
      <c r="E28" s="28">
        <v>363931.16</v>
      </c>
      <c r="F28" s="29">
        <f t="shared" si="0"/>
        <v>160068.84000000003</v>
      </c>
    </row>
    <row r="29" spans="1:6" ht="123.75" x14ac:dyDescent="0.2">
      <c r="A29" s="35" t="s">
        <v>51</v>
      </c>
      <c r="B29" s="26" t="s">
        <v>31</v>
      </c>
      <c r="C29" s="27" t="s">
        <v>52</v>
      </c>
      <c r="D29" s="28">
        <v>3000</v>
      </c>
      <c r="E29" s="28">
        <v>2141.34</v>
      </c>
      <c r="F29" s="29">
        <f t="shared" si="0"/>
        <v>858.65999999999985</v>
      </c>
    </row>
    <row r="30" spans="1:6" ht="112.5" x14ac:dyDescent="0.2">
      <c r="A30" s="35" t="s">
        <v>53</v>
      </c>
      <c r="B30" s="26" t="s">
        <v>31</v>
      </c>
      <c r="C30" s="27" t="s">
        <v>54</v>
      </c>
      <c r="D30" s="28">
        <v>697000</v>
      </c>
      <c r="E30" s="28">
        <v>420559.95</v>
      </c>
      <c r="F30" s="29">
        <f t="shared" si="0"/>
        <v>276440.05</v>
      </c>
    </row>
    <row r="31" spans="1:6" ht="112.5" x14ac:dyDescent="0.2">
      <c r="A31" s="35" t="s">
        <v>55</v>
      </c>
      <c r="B31" s="26" t="s">
        <v>31</v>
      </c>
      <c r="C31" s="27" t="s">
        <v>56</v>
      </c>
      <c r="D31" s="28">
        <v>-66000</v>
      </c>
      <c r="E31" s="28">
        <v>-42136.84</v>
      </c>
      <c r="F31" s="29" t="str">
        <f t="shared" si="0"/>
        <v>-</v>
      </c>
    </row>
    <row r="32" spans="1:6" x14ac:dyDescent="0.2">
      <c r="A32" s="25" t="s">
        <v>57</v>
      </c>
      <c r="B32" s="26" t="s">
        <v>31</v>
      </c>
      <c r="C32" s="27" t="s">
        <v>58</v>
      </c>
      <c r="D32" s="28">
        <v>800000</v>
      </c>
      <c r="E32" s="28">
        <v>814189.29</v>
      </c>
      <c r="F32" s="29" t="str">
        <f t="shared" si="0"/>
        <v>-</v>
      </c>
    </row>
    <row r="33" spans="1:6" ht="45" x14ac:dyDescent="0.2">
      <c r="A33" s="36" t="s">
        <v>59</v>
      </c>
      <c r="B33" s="37" t="s">
        <v>31</v>
      </c>
      <c r="C33" s="38" t="s">
        <v>60</v>
      </c>
      <c r="D33" s="39">
        <v>800000</v>
      </c>
      <c r="E33" s="39">
        <v>810439.2</v>
      </c>
      <c r="F33" s="40" t="str">
        <f t="shared" si="0"/>
        <v>-</v>
      </c>
    </row>
    <row r="34" spans="1:6" ht="22.5" x14ac:dyDescent="0.2">
      <c r="A34" s="36" t="s">
        <v>61</v>
      </c>
      <c r="B34" s="37" t="s">
        <v>31</v>
      </c>
      <c r="C34" s="38" t="s">
        <v>62</v>
      </c>
      <c r="D34" s="39" t="s">
        <v>40</v>
      </c>
      <c r="E34" s="39">
        <v>3750.09</v>
      </c>
      <c r="F34" s="40" t="str">
        <f t="shared" si="0"/>
        <v>-</v>
      </c>
    </row>
    <row r="35" spans="1:6" ht="45" x14ac:dyDescent="0.2">
      <c r="A35" s="25" t="s">
        <v>63</v>
      </c>
      <c r="B35" s="26" t="s">
        <v>31</v>
      </c>
      <c r="C35" s="27" t="s">
        <v>64</v>
      </c>
      <c r="D35" s="28">
        <v>112000</v>
      </c>
      <c r="E35" s="28">
        <v>26124.95</v>
      </c>
      <c r="F35" s="29">
        <f t="shared" si="0"/>
        <v>85875.05</v>
      </c>
    </row>
    <row r="36" spans="1:6" ht="67.5" x14ac:dyDescent="0.2">
      <c r="A36" s="36" t="s">
        <v>65</v>
      </c>
      <c r="B36" s="37" t="s">
        <v>31</v>
      </c>
      <c r="C36" s="38" t="s">
        <v>66</v>
      </c>
      <c r="D36" s="39">
        <v>112000</v>
      </c>
      <c r="E36" s="39">
        <v>23157.919999999998</v>
      </c>
      <c r="F36" s="40">
        <f t="shared" si="0"/>
        <v>88842.08</v>
      </c>
    </row>
    <row r="37" spans="1:6" ht="45" x14ac:dyDescent="0.2">
      <c r="A37" s="36" t="s">
        <v>67</v>
      </c>
      <c r="B37" s="37" t="s">
        <v>31</v>
      </c>
      <c r="C37" s="38" t="s">
        <v>68</v>
      </c>
      <c r="D37" s="39" t="s">
        <v>40</v>
      </c>
      <c r="E37" s="39">
        <v>2967.03</v>
      </c>
      <c r="F37" s="40" t="str">
        <f t="shared" si="0"/>
        <v>-</v>
      </c>
    </row>
    <row r="38" spans="1:6" ht="33.75" x14ac:dyDescent="0.2">
      <c r="A38" s="25" t="s">
        <v>69</v>
      </c>
      <c r="B38" s="26" t="s">
        <v>31</v>
      </c>
      <c r="C38" s="27" t="s">
        <v>70</v>
      </c>
      <c r="D38" s="28">
        <v>857000</v>
      </c>
      <c r="E38" s="28">
        <v>1274146.98</v>
      </c>
      <c r="F38" s="29" t="str">
        <f t="shared" si="0"/>
        <v>-</v>
      </c>
    </row>
    <row r="39" spans="1:6" ht="56.25" x14ac:dyDescent="0.2">
      <c r="A39" s="36" t="s">
        <v>71</v>
      </c>
      <c r="B39" s="37" t="s">
        <v>31</v>
      </c>
      <c r="C39" s="38" t="s">
        <v>72</v>
      </c>
      <c r="D39" s="39">
        <v>857000</v>
      </c>
      <c r="E39" s="39">
        <v>1250716.1000000001</v>
      </c>
      <c r="F39" s="40" t="str">
        <f t="shared" si="0"/>
        <v>-</v>
      </c>
    </row>
    <row r="40" spans="1:6" ht="45" x14ac:dyDescent="0.2">
      <c r="A40" s="36" t="s">
        <v>73</v>
      </c>
      <c r="B40" s="37" t="s">
        <v>31</v>
      </c>
      <c r="C40" s="38" t="s">
        <v>74</v>
      </c>
      <c r="D40" s="39" t="s">
        <v>40</v>
      </c>
      <c r="E40" s="39">
        <v>20404.53</v>
      </c>
      <c r="F40" s="40" t="str">
        <f t="shared" si="0"/>
        <v>-</v>
      </c>
    </row>
    <row r="41" spans="1:6" ht="56.25" x14ac:dyDescent="0.2">
      <c r="A41" s="36" t="s">
        <v>75</v>
      </c>
      <c r="B41" s="37" t="s">
        <v>31</v>
      </c>
      <c r="C41" s="38" t="s">
        <v>76</v>
      </c>
      <c r="D41" s="39" t="s">
        <v>40</v>
      </c>
      <c r="E41" s="39">
        <v>3026.35</v>
      </c>
      <c r="F41" s="40" t="str">
        <f t="shared" si="0"/>
        <v>-</v>
      </c>
    </row>
    <row r="42" spans="1:6" ht="33.75" x14ac:dyDescent="0.2">
      <c r="A42" s="25" t="s">
        <v>77</v>
      </c>
      <c r="B42" s="26" t="s">
        <v>31</v>
      </c>
      <c r="C42" s="27" t="s">
        <v>78</v>
      </c>
      <c r="D42" s="28">
        <v>423000</v>
      </c>
      <c r="E42" s="28">
        <v>26493.02</v>
      </c>
      <c r="F42" s="29">
        <f t="shared" si="0"/>
        <v>396506.98</v>
      </c>
    </row>
    <row r="43" spans="1:6" ht="56.25" x14ac:dyDescent="0.2">
      <c r="A43" s="36" t="s">
        <v>79</v>
      </c>
      <c r="B43" s="37" t="s">
        <v>31</v>
      </c>
      <c r="C43" s="38" t="s">
        <v>80</v>
      </c>
      <c r="D43" s="39">
        <v>423000</v>
      </c>
      <c r="E43" s="39">
        <v>25393.69</v>
      </c>
      <c r="F43" s="40">
        <f t="shared" si="0"/>
        <v>397606.31</v>
      </c>
    </row>
    <row r="44" spans="1:6" ht="45" x14ac:dyDescent="0.2">
      <c r="A44" s="36" t="s">
        <v>81</v>
      </c>
      <c r="B44" s="37" t="s">
        <v>31</v>
      </c>
      <c r="C44" s="38" t="s">
        <v>82</v>
      </c>
      <c r="D44" s="39" t="s">
        <v>40</v>
      </c>
      <c r="E44" s="39">
        <v>1099.33</v>
      </c>
      <c r="F44" s="40" t="str">
        <f t="shared" si="0"/>
        <v>-</v>
      </c>
    </row>
    <row r="45" spans="1:6" ht="67.5" x14ac:dyDescent="0.2">
      <c r="A45" s="25" t="s">
        <v>83</v>
      </c>
      <c r="B45" s="26" t="s">
        <v>31</v>
      </c>
      <c r="C45" s="27" t="s">
        <v>84</v>
      </c>
      <c r="D45" s="28">
        <v>4000</v>
      </c>
      <c r="E45" s="28">
        <v>4449.92</v>
      </c>
      <c r="F45" s="29" t="str">
        <f t="shared" si="0"/>
        <v>-</v>
      </c>
    </row>
    <row r="46" spans="1:6" ht="67.5" x14ac:dyDescent="0.2">
      <c r="A46" s="41" t="s">
        <v>85</v>
      </c>
      <c r="B46" s="37" t="s">
        <v>31</v>
      </c>
      <c r="C46" s="38" t="s">
        <v>86</v>
      </c>
      <c r="D46" s="39">
        <v>4000</v>
      </c>
      <c r="E46" s="39">
        <v>4449.92</v>
      </c>
      <c r="F46" s="40" t="str">
        <f t="shared" si="0"/>
        <v>-</v>
      </c>
    </row>
    <row r="47" spans="1:6" ht="33.75" x14ac:dyDescent="0.2">
      <c r="A47" s="25" t="s">
        <v>87</v>
      </c>
      <c r="B47" s="26" t="s">
        <v>31</v>
      </c>
      <c r="C47" s="27" t="s">
        <v>88</v>
      </c>
      <c r="D47" s="28">
        <v>575900</v>
      </c>
      <c r="E47" s="28">
        <v>335944</v>
      </c>
      <c r="F47" s="29">
        <f t="shared" si="0"/>
        <v>239956</v>
      </c>
    </row>
    <row r="48" spans="1:6" ht="33.75" x14ac:dyDescent="0.2">
      <c r="A48" s="25" t="s">
        <v>89</v>
      </c>
      <c r="B48" s="26" t="s">
        <v>31</v>
      </c>
      <c r="C48" s="27" t="s">
        <v>90</v>
      </c>
      <c r="D48" s="28">
        <v>1301393</v>
      </c>
      <c r="E48" s="28">
        <v>1263742</v>
      </c>
      <c r="F48" s="29">
        <f t="shared" si="0"/>
        <v>37651</v>
      </c>
    </row>
    <row r="49" spans="1:6" x14ac:dyDescent="0.2">
      <c r="A49" s="25" t="s">
        <v>91</v>
      </c>
      <c r="B49" s="26" t="s">
        <v>31</v>
      </c>
      <c r="C49" s="27" t="s">
        <v>92</v>
      </c>
      <c r="D49" s="28">
        <v>2797118.53</v>
      </c>
      <c r="E49" s="28">
        <v>2424851.13</v>
      </c>
      <c r="F49" s="29">
        <f t="shared" si="0"/>
        <v>372267.39999999991</v>
      </c>
    </row>
    <row r="50" spans="1:6" ht="67.5" x14ac:dyDescent="0.2">
      <c r="A50" s="36" t="s">
        <v>93</v>
      </c>
      <c r="B50" s="37" t="s">
        <v>31</v>
      </c>
      <c r="C50" s="38" t="s">
        <v>94</v>
      </c>
      <c r="D50" s="39">
        <v>2797118.53</v>
      </c>
      <c r="E50" s="39">
        <v>2424851.13</v>
      </c>
      <c r="F50" s="40">
        <f t="shared" si="0"/>
        <v>372267.39999999991</v>
      </c>
    </row>
    <row r="51" spans="1:6" ht="45" x14ac:dyDescent="0.2">
      <c r="A51" s="25" t="s">
        <v>95</v>
      </c>
      <c r="B51" s="26" t="s">
        <v>31</v>
      </c>
      <c r="C51" s="27" t="s">
        <v>96</v>
      </c>
      <c r="D51" s="28">
        <v>235000</v>
      </c>
      <c r="E51" s="28">
        <v>148874</v>
      </c>
      <c r="F51" s="29">
        <f t="shared" si="0"/>
        <v>86126</v>
      </c>
    </row>
    <row r="52" spans="1:6" ht="67.5" x14ac:dyDescent="0.2">
      <c r="A52" s="25" t="s">
        <v>97</v>
      </c>
      <c r="B52" s="26" t="s">
        <v>31</v>
      </c>
      <c r="C52" s="27" t="s">
        <v>98</v>
      </c>
      <c r="D52" s="28">
        <v>200000</v>
      </c>
      <c r="E52" s="28">
        <v>200000</v>
      </c>
      <c r="F52" s="29" t="str">
        <f t="shared" si="0"/>
        <v>-</v>
      </c>
    </row>
    <row r="53" spans="1:6" ht="56.25" x14ac:dyDescent="0.2">
      <c r="A53" s="36" t="s">
        <v>99</v>
      </c>
      <c r="B53" s="37" t="s">
        <v>31</v>
      </c>
      <c r="C53" s="38" t="s">
        <v>100</v>
      </c>
      <c r="D53" s="39">
        <v>200000</v>
      </c>
      <c r="E53" s="39">
        <v>200000</v>
      </c>
      <c r="F53" s="40" t="str">
        <f t="shared" si="0"/>
        <v>-</v>
      </c>
    </row>
    <row r="54" spans="1:6" ht="22.5" x14ac:dyDescent="0.2">
      <c r="A54" s="25" t="s">
        <v>101</v>
      </c>
      <c r="B54" s="26" t="s">
        <v>31</v>
      </c>
      <c r="C54" s="27" t="s">
        <v>102</v>
      </c>
      <c r="D54" s="28">
        <v>136600</v>
      </c>
      <c r="E54" s="28">
        <v>100512</v>
      </c>
      <c r="F54" s="29">
        <f t="shared" si="0"/>
        <v>36088</v>
      </c>
    </row>
    <row r="55" spans="1:6" ht="78.75" x14ac:dyDescent="0.2">
      <c r="A55" s="41" t="s">
        <v>103</v>
      </c>
      <c r="B55" s="37" t="s">
        <v>31</v>
      </c>
      <c r="C55" s="38" t="s">
        <v>104</v>
      </c>
      <c r="D55" s="39">
        <v>86600</v>
      </c>
      <c r="E55" s="39">
        <v>50512</v>
      </c>
      <c r="F55" s="40">
        <f t="shared" si="0"/>
        <v>36088</v>
      </c>
    </row>
    <row r="56" spans="1:6" ht="33.75" x14ac:dyDescent="0.2">
      <c r="A56" s="36" t="s">
        <v>105</v>
      </c>
      <c r="B56" s="37" t="s">
        <v>31</v>
      </c>
      <c r="C56" s="38" t="s">
        <v>106</v>
      </c>
      <c r="D56" s="39">
        <v>50000</v>
      </c>
      <c r="E56" s="39">
        <v>50000</v>
      </c>
      <c r="F56" s="40" t="str">
        <f t="shared" si="0"/>
        <v>-</v>
      </c>
    </row>
    <row r="57" spans="1:6" ht="12.75" customHeight="1" x14ac:dyDescent="0.2">
      <c r="A57" s="42"/>
      <c r="B57" s="43"/>
      <c r="C57" s="43"/>
      <c r="D57" s="44"/>
      <c r="E57" s="44"/>
      <c r="F57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1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107</v>
      </c>
      <c r="B2" s="91"/>
      <c r="C2" s="91"/>
      <c r="D2" s="91"/>
      <c r="E2" s="1"/>
      <c r="F2" s="14" t="s">
        <v>108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109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110</v>
      </c>
      <c r="B13" s="54" t="s">
        <v>111</v>
      </c>
      <c r="C13" s="55" t="s">
        <v>112</v>
      </c>
      <c r="D13" s="56">
        <v>9964879.7100000009</v>
      </c>
      <c r="E13" s="57">
        <v>6990087.0999999996</v>
      </c>
      <c r="F13" s="58">
        <f>IF(OR(D13="-",IF(E13="-",0,E13)&gt;=IF(D13="-",0,D13)),"-",IF(D13="-",0,D13)-IF(E13="-",0,E13))</f>
        <v>2974792.6100000013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113</v>
      </c>
      <c r="B15" s="54" t="s">
        <v>111</v>
      </c>
      <c r="C15" s="55" t="s">
        <v>114</v>
      </c>
      <c r="D15" s="56">
        <v>754667.27</v>
      </c>
      <c r="E15" s="57">
        <v>374441.94</v>
      </c>
      <c r="F15" s="58">
        <f t="shared" ref="F15:F49" si="0">IF(OR(D15="-",IF(E15="-",0,E15)&gt;=IF(D15="-",0,D15)),"-",IF(D15="-",0,D15)-IF(E15="-",0,E15))</f>
        <v>380225.33</v>
      </c>
    </row>
    <row r="16" spans="1:6" ht="22.5" x14ac:dyDescent="0.2">
      <c r="A16" s="53" t="s">
        <v>113</v>
      </c>
      <c r="B16" s="54" t="s">
        <v>111</v>
      </c>
      <c r="C16" s="55" t="s">
        <v>115</v>
      </c>
      <c r="D16" s="56">
        <v>0.16</v>
      </c>
      <c r="E16" s="57" t="s">
        <v>40</v>
      </c>
      <c r="F16" s="58">
        <f t="shared" si="0"/>
        <v>0.16</v>
      </c>
    </row>
    <row r="17" spans="1:6" ht="22.5" x14ac:dyDescent="0.2">
      <c r="A17" s="53" t="s">
        <v>113</v>
      </c>
      <c r="B17" s="54" t="s">
        <v>111</v>
      </c>
      <c r="C17" s="55" t="s">
        <v>116</v>
      </c>
      <c r="D17" s="56">
        <v>77910.17</v>
      </c>
      <c r="E17" s="57">
        <v>77909.52</v>
      </c>
      <c r="F17" s="58">
        <f t="shared" si="0"/>
        <v>0.64999999999417923</v>
      </c>
    </row>
    <row r="18" spans="1:6" ht="22.5" x14ac:dyDescent="0.2">
      <c r="A18" s="53" t="s">
        <v>117</v>
      </c>
      <c r="B18" s="54" t="s">
        <v>111</v>
      </c>
      <c r="C18" s="55" t="s">
        <v>118</v>
      </c>
      <c r="D18" s="56">
        <v>554042.76</v>
      </c>
      <c r="E18" s="57">
        <v>307034.06</v>
      </c>
      <c r="F18" s="58">
        <f t="shared" si="0"/>
        <v>247008.7</v>
      </c>
    </row>
    <row r="19" spans="1:6" ht="22.5" x14ac:dyDescent="0.2">
      <c r="A19" s="53" t="s">
        <v>117</v>
      </c>
      <c r="B19" s="54" t="s">
        <v>111</v>
      </c>
      <c r="C19" s="55" t="s">
        <v>119</v>
      </c>
      <c r="D19" s="56">
        <v>18948.580000000002</v>
      </c>
      <c r="E19" s="57">
        <v>18948.580000000002</v>
      </c>
      <c r="F19" s="58" t="str">
        <f t="shared" si="0"/>
        <v>-</v>
      </c>
    </row>
    <row r="20" spans="1:6" ht="22.5" x14ac:dyDescent="0.2">
      <c r="A20" s="53" t="s">
        <v>117</v>
      </c>
      <c r="B20" s="54" t="s">
        <v>111</v>
      </c>
      <c r="C20" s="55" t="s">
        <v>120</v>
      </c>
      <c r="D20" s="56">
        <v>78043.39</v>
      </c>
      <c r="E20" s="57">
        <v>74623.100000000006</v>
      </c>
      <c r="F20" s="58">
        <f t="shared" si="0"/>
        <v>3420.2899999999936</v>
      </c>
    </row>
    <row r="21" spans="1:6" ht="22.5" x14ac:dyDescent="0.2">
      <c r="A21" s="53" t="s">
        <v>121</v>
      </c>
      <c r="B21" s="54" t="s">
        <v>111</v>
      </c>
      <c r="C21" s="55" t="s">
        <v>122</v>
      </c>
      <c r="D21" s="56">
        <v>412981.22</v>
      </c>
      <c r="E21" s="57">
        <v>338579.44</v>
      </c>
      <c r="F21" s="58">
        <f t="shared" si="0"/>
        <v>74401.77999999997</v>
      </c>
    </row>
    <row r="22" spans="1:6" ht="22.5" x14ac:dyDescent="0.2">
      <c r="A22" s="53" t="s">
        <v>121</v>
      </c>
      <c r="B22" s="54" t="s">
        <v>111</v>
      </c>
      <c r="C22" s="55" t="s">
        <v>123</v>
      </c>
      <c r="D22" s="56">
        <v>180323</v>
      </c>
      <c r="E22" s="57">
        <v>110720.93</v>
      </c>
      <c r="F22" s="58">
        <f t="shared" si="0"/>
        <v>69602.070000000007</v>
      </c>
    </row>
    <row r="23" spans="1:6" ht="22.5" x14ac:dyDescent="0.2">
      <c r="A23" s="53" t="s">
        <v>121</v>
      </c>
      <c r="B23" s="54" t="s">
        <v>111</v>
      </c>
      <c r="C23" s="55" t="s">
        <v>124</v>
      </c>
      <c r="D23" s="56">
        <v>14000</v>
      </c>
      <c r="E23" s="57">
        <v>13691.17</v>
      </c>
      <c r="F23" s="58">
        <f t="shared" si="0"/>
        <v>308.82999999999993</v>
      </c>
    </row>
    <row r="24" spans="1:6" ht="22.5" x14ac:dyDescent="0.2">
      <c r="A24" s="53" t="s">
        <v>121</v>
      </c>
      <c r="B24" s="54" t="s">
        <v>111</v>
      </c>
      <c r="C24" s="55" t="s">
        <v>125</v>
      </c>
      <c r="D24" s="56">
        <v>1800</v>
      </c>
      <c r="E24" s="57">
        <v>900</v>
      </c>
      <c r="F24" s="58">
        <f t="shared" si="0"/>
        <v>900</v>
      </c>
    </row>
    <row r="25" spans="1:6" ht="67.5" x14ac:dyDescent="0.2">
      <c r="A25" s="53" t="s">
        <v>126</v>
      </c>
      <c r="B25" s="54" t="s">
        <v>111</v>
      </c>
      <c r="C25" s="55" t="s">
        <v>127</v>
      </c>
      <c r="D25" s="56">
        <v>50000</v>
      </c>
      <c r="E25" s="57">
        <v>47412.12</v>
      </c>
      <c r="F25" s="58">
        <f t="shared" si="0"/>
        <v>2587.8799999999974</v>
      </c>
    </row>
    <row r="26" spans="1:6" ht="45" x14ac:dyDescent="0.2">
      <c r="A26" s="53" t="s">
        <v>128</v>
      </c>
      <c r="B26" s="54" t="s">
        <v>111</v>
      </c>
      <c r="C26" s="55" t="s">
        <v>129</v>
      </c>
      <c r="D26" s="56">
        <v>66500</v>
      </c>
      <c r="E26" s="57">
        <v>38787</v>
      </c>
      <c r="F26" s="58">
        <f t="shared" si="0"/>
        <v>27713</v>
      </c>
    </row>
    <row r="27" spans="1:6" ht="45" x14ac:dyDescent="0.2">
      <c r="A27" s="53" t="s">
        <v>128</v>
      </c>
      <c r="B27" s="54" t="s">
        <v>111</v>
      </c>
      <c r="C27" s="55" t="s">
        <v>130</v>
      </c>
      <c r="D27" s="56">
        <v>20100</v>
      </c>
      <c r="E27" s="57">
        <v>11725</v>
      </c>
      <c r="F27" s="58">
        <f t="shared" si="0"/>
        <v>8375</v>
      </c>
    </row>
    <row r="28" spans="1:6" ht="33.75" x14ac:dyDescent="0.2">
      <c r="A28" s="53" t="s">
        <v>131</v>
      </c>
      <c r="B28" s="54" t="s">
        <v>111</v>
      </c>
      <c r="C28" s="55" t="s">
        <v>132</v>
      </c>
      <c r="D28" s="56">
        <v>1000</v>
      </c>
      <c r="E28" s="57">
        <v>1000</v>
      </c>
      <c r="F28" s="58" t="str">
        <f t="shared" si="0"/>
        <v>-</v>
      </c>
    </row>
    <row r="29" spans="1:6" ht="33.75" x14ac:dyDescent="0.2">
      <c r="A29" s="53" t="s">
        <v>133</v>
      </c>
      <c r="B29" s="54" t="s">
        <v>111</v>
      </c>
      <c r="C29" s="55" t="s">
        <v>134</v>
      </c>
      <c r="D29" s="56">
        <v>600</v>
      </c>
      <c r="E29" s="57">
        <v>600</v>
      </c>
      <c r="F29" s="58" t="str">
        <f t="shared" si="0"/>
        <v>-</v>
      </c>
    </row>
    <row r="30" spans="1:6" ht="45" x14ac:dyDescent="0.2">
      <c r="A30" s="53" t="s">
        <v>135</v>
      </c>
      <c r="B30" s="54" t="s">
        <v>111</v>
      </c>
      <c r="C30" s="55" t="s">
        <v>136</v>
      </c>
      <c r="D30" s="56">
        <v>2000</v>
      </c>
      <c r="E30" s="57">
        <v>2000</v>
      </c>
      <c r="F30" s="58" t="str">
        <f t="shared" si="0"/>
        <v>-</v>
      </c>
    </row>
    <row r="31" spans="1:6" ht="45" x14ac:dyDescent="0.2">
      <c r="A31" s="53" t="s">
        <v>137</v>
      </c>
      <c r="B31" s="54" t="s">
        <v>111</v>
      </c>
      <c r="C31" s="55" t="s">
        <v>138</v>
      </c>
      <c r="D31" s="56">
        <v>1750</v>
      </c>
      <c r="E31" s="57">
        <v>1750</v>
      </c>
      <c r="F31" s="58" t="str">
        <f t="shared" si="0"/>
        <v>-</v>
      </c>
    </row>
    <row r="32" spans="1:6" ht="33.75" x14ac:dyDescent="0.2">
      <c r="A32" s="53" t="s">
        <v>139</v>
      </c>
      <c r="B32" s="54" t="s">
        <v>111</v>
      </c>
      <c r="C32" s="55" t="s">
        <v>140</v>
      </c>
      <c r="D32" s="56">
        <v>177270</v>
      </c>
      <c r="E32" s="57">
        <v>111121.36</v>
      </c>
      <c r="F32" s="58">
        <f t="shared" si="0"/>
        <v>66148.639999999999</v>
      </c>
    </row>
    <row r="33" spans="1:6" ht="33.75" x14ac:dyDescent="0.2">
      <c r="A33" s="53" t="s">
        <v>139</v>
      </c>
      <c r="B33" s="54" t="s">
        <v>111</v>
      </c>
      <c r="C33" s="55" t="s">
        <v>141</v>
      </c>
      <c r="D33" s="56">
        <v>53536</v>
      </c>
      <c r="E33" s="57">
        <v>33558.639999999999</v>
      </c>
      <c r="F33" s="58">
        <f t="shared" si="0"/>
        <v>19977.36</v>
      </c>
    </row>
    <row r="34" spans="1:6" ht="33.75" x14ac:dyDescent="0.2">
      <c r="A34" s="53" t="s">
        <v>139</v>
      </c>
      <c r="B34" s="54" t="s">
        <v>111</v>
      </c>
      <c r="C34" s="55" t="s">
        <v>142</v>
      </c>
      <c r="D34" s="56">
        <v>4194</v>
      </c>
      <c r="E34" s="57">
        <v>4194</v>
      </c>
      <c r="F34" s="58" t="str">
        <f t="shared" si="0"/>
        <v>-</v>
      </c>
    </row>
    <row r="35" spans="1:6" ht="22.5" x14ac:dyDescent="0.2">
      <c r="A35" s="53" t="s">
        <v>143</v>
      </c>
      <c r="B35" s="54" t="s">
        <v>111</v>
      </c>
      <c r="C35" s="55" t="s">
        <v>144</v>
      </c>
      <c r="D35" s="56">
        <v>2500</v>
      </c>
      <c r="E35" s="57" t="s">
        <v>40</v>
      </c>
      <c r="F35" s="58">
        <f t="shared" si="0"/>
        <v>2500</v>
      </c>
    </row>
    <row r="36" spans="1:6" ht="22.5" x14ac:dyDescent="0.2">
      <c r="A36" s="53" t="s">
        <v>145</v>
      </c>
      <c r="B36" s="54" t="s">
        <v>111</v>
      </c>
      <c r="C36" s="55" t="s">
        <v>146</v>
      </c>
      <c r="D36" s="56">
        <v>1158000</v>
      </c>
      <c r="E36" s="57">
        <v>711540.15</v>
      </c>
      <c r="F36" s="58">
        <f t="shared" si="0"/>
        <v>446459.85</v>
      </c>
    </row>
    <row r="37" spans="1:6" ht="45" x14ac:dyDescent="0.2">
      <c r="A37" s="53" t="s">
        <v>147</v>
      </c>
      <c r="B37" s="54" t="s">
        <v>111</v>
      </c>
      <c r="C37" s="55" t="s">
        <v>148</v>
      </c>
      <c r="D37" s="56">
        <v>200000</v>
      </c>
      <c r="E37" s="57">
        <v>200000</v>
      </c>
      <c r="F37" s="58" t="str">
        <f t="shared" si="0"/>
        <v>-</v>
      </c>
    </row>
    <row r="38" spans="1:6" x14ac:dyDescent="0.2">
      <c r="A38" s="53" t="s">
        <v>149</v>
      </c>
      <c r="B38" s="54" t="s">
        <v>111</v>
      </c>
      <c r="C38" s="55" t="s">
        <v>150</v>
      </c>
      <c r="D38" s="56">
        <v>163401.01999999999</v>
      </c>
      <c r="E38" s="57">
        <v>163401</v>
      </c>
      <c r="F38" s="58">
        <f t="shared" si="0"/>
        <v>1.9999999989522621E-2</v>
      </c>
    </row>
    <row r="39" spans="1:6" ht="22.5" x14ac:dyDescent="0.2">
      <c r="A39" s="53" t="s">
        <v>151</v>
      </c>
      <c r="B39" s="54" t="s">
        <v>111</v>
      </c>
      <c r="C39" s="55" t="s">
        <v>152</v>
      </c>
      <c r="D39" s="56">
        <v>3997118.53</v>
      </c>
      <c r="E39" s="57">
        <v>3464073.38</v>
      </c>
      <c r="F39" s="58">
        <f t="shared" si="0"/>
        <v>533045.14999999991</v>
      </c>
    </row>
    <row r="40" spans="1:6" ht="22.5" x14ac:dyDescent="0.2">
      <c r="A40" s="53" t="s">
        <v>153</v>
      </c>
      <c r="B40" s="54" t="s">
        <v>111</v>
      </c>
      <c r="C40" s="55" t="s">
        <v>154</v>
      </c>
      <c r="D40" s="56">
        <v>53953.84</v>
      </c>
      <c r="E40" s="57" t="s">
        <v>40</v>
      </c>
      <c r="F40" s="58">
        <f t="shared" si="0"/>
        <v>53953.84</v>
      </c>
    </row>
    <row r="41" spans="1:6" ht="45" x14ac:dyDescent="0.2">
      <c r="A41" s="53" t="s">
        <v>155</v>
      </c>
      <c r="B41" s="54" t="s">
        <v>111</v>
      </c>
      <c r="C41" s="55" t="s">
        <v>156</v>
      </c>
      <c r="D41" s="56">
        <v>573000</v>
      </c>
      <c r="E41" s="57" t="s">
        <v>40</v>
      </c>
      <c r="F41" s="58">
        <f t="shared" si="0"/>
        <v>573000</v>
      </c>
    </row>
    <row r="42" spans="1:6" ht="33.75" x14ac:dyDescent="0.2">
      <c r="A42" s="53" t="s">
        <v>157</v>
      </c>
      <c r="B42" s="54" t="s">
        <v>111</v>
      </c>
      <c r="C42" s="55" t="s">
        <v>158</v>
      </c>
      <c r="D42" s="56">
        <v>21694</v>
      </c>
      <c r="E42" s="57">
        <v>10298.14</v>
      </c>
      <c r="F42" s="58">
        <f t="shared" si="0"/>
        <v>11395.86</v>
      </c>
    </row>
    <row r="43" spans="1:6" ht="90" x14ac:dyDescent="0.2">
      <c r="A43" s="65" t="s">
        <v>159</v>
      </c>
      <c r="B43" s="54" t="s">
        <v>111</v>
      </c>
      <c r="C43" s="55" t="s">
        <v>160</v>
      </c>
      <c r="D43" s="56">
        <v>50000</v>
      </c>
      <c r="E43" s="57">
        <v>50000</v>
      </c>
      <c r="F43" s="58" t="str">
        <f t="shared" si="0"/>
        <v>-</v>
      </c>
    </row>
    <row r="44" spans="1:6" x14ac:dyDescent="0.2">
      <c r="A44" s="53" t="s">
        <v>161</v>
      </c>
      <c r="B44" s="54" t="s">
        <v>111</v>
      </c>
      <c r="C44" s="55" t="s">
        <v>162</v>
      </c>
      <c r="D44" s="56">
        <v>36000</v>
      </c>
      <c r="E44" s="57" t="s">
        <v>40</v>
      </c>
      <c r="F44" s="58">
        <f t="shared" si="0"/>
        <v>36000</v>
      </c>
    </row>
    <row r="45" spans="1:6" ht="22.5" x14ac:dyDescent="0.2">
      <c r="A45" s="53" t="s">
        <v>163</v>
      </c>
      <c r="B45" s="54" t="s">
        <v>111</v>
      </c>
      <c r="C45" s="55" t="s">
        <v>164</v>
      </c>
      <c r="D45" s="56">
        <v>150000</v>
      </c>
      <c r="E45" s="57">
        <v>150000</v>
      </c>
      <c r="F45" s="58" t="str">
        <f t="shared" si="0"/>
        <v>-</v>
      </c>
    </row>
    <row r="46" spans="1:6" ht="22.5" x14ac:dyDescent="0.2">
      <c r="A46" s="53" t="s">
        <v>165</v>
      </c>
      <c r="B46" s="54" t="s">
        <v>111</v>
      </c>
      <c r="C46" s="55" t="s">
        <v>166</v>
      </c>
      <c r="D46" s="56">
        <v>342937.25</v>
      </c>
      <c r="E46" s="57">
        <v>236838.35</v>
      </c>
      <c r="F46" s="58">
        <f t="shared" si="0"/>
        <v>106098.9</v>
      </c>
    </row>
    <row r="47" spans="1:6" ht="22.5" x14ac:dyDescent="0.2">
      <c r="A47" s="53" t="s">
        <v>165</v>
      </c>
      <c r="B47" s="54" t="s">
        <v>111</v>
      </c>
      <c r="C47" s="55" t="s">
        <v>167</v>
      </c>
      <c r="D47" s="56">
        <v>114874</v>
      </c>
      <c r="E47" s="57">
        <v>66427.399999999994</v>
      </c>
      <c r="F47" s="58">
        <f t="shared" si="0"/>
        <v>48446.600000000006</v>
      </c>
    </row>
    <row r="48" spans="1:6" ht="45" x14ac:dyDescent="0.2">
      <c r="A48" s="53" t="s">
        <v>168</v>
      </c>
      <c r="B48" s="54" t="s">
        <v>111</v>
      </c>
      <c r="C48" s="55" t="s">
        <v>169</v>
      </c>
      <c r="D48" s="56">
        <v>611500</v>
      </c>
      <c r="E48" s="57">
        <v>356708.35</v>
      </c>
      <c r="F48" s="58">
        <f t="shared" si="0"/>
        <v>254791.65000000002</v>
      </c>
    </row>
    <row r="49" spans="1:6" ht="22.5" x14ac:dyDescent="0.2">
      <c r="A49" s="53" t="s">
        <v>170</v>
      </c>
      <c r="B49" s="54" t="s">
        <v>111</v>
      </c>
      <c r="C49" s="55" t="s">
        <v>171</v>
      </c>
      <c r="D49" s="56">
        <v>20234.52</v>
      </c>
      <c r="E49" s="57">
        <v>11803.47</v>
      </c>
      <c r="F49" s="58">
        <f t="shared" si="0"/>
        <v>8431.0500000000011</v>
      </c>
    </row>
    <row r="50" spans="1:6" ht="9" customHeight="1" x14ac:dyDescent="0.2">
      <c r="A50" s="66"/>
      <c r="B50" s="67"/>
      <c r="C50" s="68"/>
      <c r="D50" s="69"/>
      <c r="E50" s="67"/>
      <c r="F50" s="67"/>
    </row>
    <row r="51" spans="1:6" ht="13.5" customHeight="1" x14ac:dyDescent="0.2">
      <c r="A51" s="70" t="s">
        <v>172</v>
      </c>
      <c r="B51" s="71" t="s">
        <v>173</v>
      </c>
      <c r="C51" s="72" t="s">
        <v>112</v>
      </c>
      <c r="D51" s="73">
        <v>-1185868.18</v>
      </c>
      <c r="E51" s="73">
        <v>440694</v>
      </c>
      <c r="F51" s="74" t="s">
        <v>174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showGridLines="0" tabSelected="1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175</v>
      </c>
      <c r="B1" s="115"/>
      <c r="C1" s="115"/>
      <c r="D1" s="115"/>
      <c r="E1" s="115"/>
      <c r="F1" s="115"/>
    </row>
    <row r="2" spans="1:6" ht="13.15" customHeight="1" x14ac:dyDescent="0.25">
      <c r="A2" s="91" t="s">
        <v>176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177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178</v>
      </c>
      <c r="B12" s="26" t="s">
        <v>179</v>
      </c>
      <c r="C12" s="77" t="s">
        <v>112</v>
      </c>
      <c r="D12" s="28">
        <v>1185868.18</v>
      </c>
      <c r="E12" s="28">
        <v>-440694</v>
      </c>
      <c r="F12" s="29" t="s">
        <v>112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180</v>
      </c>
      <c r="B14" s="83" t="s">
        <v>181</v>
      </c>
      <c r="C14" s="84" t="s">
        <v>112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182</v>
      </c>
      <c r="B15" s="79"/>
      <c r="C15" s="80"/>
      <c r="D15" s="81"/>
      <c r="E15" s="81"/>
      <c r="F15" s="82"/>
    </row>
    <row r="16" spans="1:6" x14ac:dyDescent="0.2">
      <c r="A16" s="53" t="s">
        <v>183</v>
      </c>
      <c r="B16" s="83" t="s">
        <v>184</v>
      </c>
      <c r="C16" s="84" t="s">
        <v>112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182</v>
      </c>
      <c r="B17" s="79"/>
      <c r="C17" s="80"/>
      <c r="D17" s="81"/>
      <c r="E17" s="81"/>
      <c r="F17" s="82"/>
    </row>
    <row r="18" spans="1:6" x14ac:dyDescent="0.2">
      <c r="A18" s="76" t="s">
        <v>185</v>
      </c>
      <c r="B18" s="26" t="s">
        <v>186</v>
      </c>
      <c r="C18" s="77" t="s">
        <v>187</v>
      </c>
      <c r="D18" s="28">
        <v>1185868.18</v>
      </c>
      <c r="E18" s="28">
        <v>-440694</v>
      </c>
      <c r="F18" s="29">
        <v>1626562.18</v>
      </c>
    </row>
    <row r="19" spans="1:6" ht="22.5" x14ac:dyDescent="0.2">
      <c r="A19" s="76" t="s">
        <v>188</v>
      </c>
      <c r="B19" s="26" t="s">
        <v>186</v>
      </c>
      <c r="C19" s="77" t="s">
        <v>189</v>
      </c>
      <c r="D19" s="28">
        <v>1185868.18</v>
      </c>
      <c r="E19" s="28">
        <v>-440694</v>
      </c>
      <c r="F19" s="29">
        <v>1626562.18</v>
      </c>
    </row>
    <row r="20" spans="1:6" x14ac:dyDescent="0.2">
      <c r="A20" s="76" t="s">
        <v>190</v>
      </c>
      <c r="B20" s="26" t="s">
        <v>191</v>
      </c>
      <c r="C20" s="77" t="s">
        <v>192</v>
      </c>
      <c r="D20" s="28">
        <v>-8779011.5299999993</v>
      </c>
      <c r="E20" s="28">
        <v>-7430781.0999999996</v>
      </c>
      <c r="F20" s="29" t="s">
        <v>174</v>
      </c>
    </row>
    <row r="21" spans="1:6" ht="22.5" x14ac:dyDescent="0.2">
      <c r="A21" s="36" t="s">
        <v>193</v>
      </c>
      <c r="B21" s="37" t="s">
        <v>191</v>
      </c>
      <c r="C21" s="85" t="s">
        <v>194</v>
      </c>
      <c r="D21" s="39" t="s">
        <v>40</v>
      </c>
      <c r="E21" s="39">
        <v>-7430781.0999999996</v>
      </c>
      <c r="F21" s="40" t="s">
        <v>174</v>
      </c>
    </row>
    <row r="22" spans="1:6" ht="22.5" x14ac:dyDescent="0.2">
      <c r="A22" s="36" t="s">
        <v>195</v>
      </c>
      <c r="B22" s="37" t="s">
        <v>191</v>
      </c>
      <c r="C22" s="85" t="s">
        <v>196</v>
      </c>
      <c r="D22" s="39">
        <v>-8779011.5299999993</v>
      </c>
      <c r="E22" s="39" t="s">
        <v>40</v>
      </c>
      <c r="F22" s="40" t="s">
        <v>174</v>
      </c>
    </row>
    <row r="23" spans="1:6" x14ac:dyDescent="0.2">
      <c r="A23" s="76" t="s">
        <v>197</v>
      </c>
      <c r="B23" s="26" t="s">
        <v>198</v>
      </c>
      <c r="C23" s="77" t="s">
        <v>199</v>
      </c>
      <c r="D23" s="28">
        <v>9964879.7100000009</v>
      </c>
      <c r="E23" s="28">
        <v>6990087.0999999996</v>
      </c>
      <c r="F23" s="29" t="s">
        <v>174</v>
      </c>
    </row>
    <row r="24" spans="1:6" ht="22.5" x14ac:dyDescent="0.2">
      <c r="A24" s="36" t="s">
        <v>200</v>
      </c>
      <c r="B24" s="37" t="s">
        <v>198</v>
      </c>
      <c r="C24" s="85" t="s">
        <v>201</v>
      </c>
      <c r="D24" s="39" t="s">
        <v>40</v>
      </c>
      <c r="E24" s="39">
        <v>6990087.0999999996</v>
      </c>
      <c r="F24" s="40" t="s">
        <v>174</v>
      </c>
    </row>
    <row r="25" spans="1:6" ht="22.5" x14ac:dyDescent="0.2">
      <c r="A25" s="36" t="s">
        <v>202</v>
      </c>
      <c r="B25" s="37" t="s">
        <v>198</v>
      </c>
      <c r="C25" s="85" t="s">
        <v>203</v>
      </c>
      <c r="D25" s="39">
        <v>9964879.7100000009</v>
      </c>
      <c r="E25" s="39" t="s">
        <v>40</v>
      </c>
      <c r="F25" s="40" t="s">
        <v>174</v>
      </c>
    </row>
    <row r="26" spans="1:6" ht="12.75" customHeight="1" x14ac:dyDescent="0.2">
      <c r="A26" s="86"/>
      <c r="B26" s="87"/>
      <c r="C26" s="88"/>
      <c r="D26" s="89"/>
      <c r="E26" s="89"/>
      <c r="F26" s="90"/>
    </row>
    <row r="38" spans="1:6" ht="12.75" customHeight="1" x14ac:dyDescent="0.2">
      <c r="A38" s="12" t="s">
        <v>204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205</v>
      </c>
      <c r="B1" t="s">
        <v>28</v>
      </c>
    </row>
    <row r="2" spans="1:2" x14ac:dyDescent="0.2">
      <c r="A2" t="s">
        <v>206</v>
      </c>
      <c r="B2" t="s">
        <v>207</v>
      </c>
    </row>
    <row r="3" spans="1:2" x14ac:dyDescent="0.2">
      <c r="A3" t="s">
        <v>208</v>
      </c>
      <c r="B3" t="s">
        <v>6</v>
      </c>
    </row>
    <row r="4" spans="1:2" x14ac:dyDescent="0.2">
      <c r="A4" t="s">
        <v>209</v>
      </c>
      <c r="B4" t="s">
        <v>210</v>
      </c>
    </row>
    <row r="5" spans="1:2" x14ac:dyDescent="0.2">
      <c r="A5" t="s">
        <v>211</v>
      </c>
      <c r="B5" t="s">
        <v>212</v>
      </c>
    </row>
    <row r="6" spans="1:2" x14ac:dyDescent="0.2">
      <c r="A6" t="s">
        <v>213</v>
      </c>
      <c r="B6" t="s">
        <v>214</v>
      </c>
    </row>
    <row r="7" spans="1:2" x14ac:dyDescent="0.2">
      <c r="A7" t="s">
        <v>215</v>
      </c>
      <c r="B7" t="s">
        <v>214</v>
      </c>
    </row>
    <row r="8" spans="1:2" x14ac:dyDescent="0.2">
      <c r="A8" t="s">
        <v>216</v>
      </c>
      <c r="B8" t="s">
        <v>217</v>
      </c>
    </row>
    <row r="9" spans="1:2" x14ac:dyDescent="0.2">
      <c r="A9" t="s">
        <v>218</v>
      </c>
      <c r="B9" t="s">
        <v>18</v>
      </c>
    </row>
    <row r="10" spans="1:2" x14ac:dyDescent="0.2">
      <c r="A10" t="s">
        <v>219</v>
      </c>
      <c r="B10" t="s">
        <v>212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rep:2.54.0.271</dc:description>
  <cp:lastModifiedBy>Пользователь</cp:lastModifiedBy>
  <dcterms:created xsi:type="dcterms:W3CDTF">2023-02-03T12:59:08Z</dcterms:created>
  <dcterms:modified xsi:type="dcterms:W3CDTF">2023-02-03T12:59:08Z</dcterms:modified>
</cp:coreProperties>
</file>