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F75A9677-027B-498B-8B03-4A5B9E465F92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Источники!$F$37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Источники!$A$25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<sst xmlns="http://schemas.openxmlformats.org/spreadsheetml/2006/main" count="349" uniqueCount="202">
  <si>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</si>
  <si>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</si>
  <si>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</si>
  <si>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</si>
  <si>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</si>
  <si>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2022 г.</t>
  </si>
  <si>
    <t>01.04.2022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</si>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</sst>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D9D72AD-F1B7-492F-8637-C2FEC7DA37BD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5DC42413-3B9C-43A5-9CE0-49F9CB61E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9B71C74B-2FB0-4CB4-A399-C941DE3D61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7557FACF-420B-43FE-B931-7E47407F85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22D73110-9EE9-456A-A478-5D0C5CFE7556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465B4C13-487D-44BF-B209-BAEBE1EB1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FF2AC69A-689A-4182-BDD5-7F1DD91CA6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FBFC6303-6BC5-4835-A1C0-E737FA8D732C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7CFB6D76-7D53-49B3-86C1-4AD0C89128CC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DA67A80-EBA2-40ED-9924-64149337D6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335A2E8F-AA1E-4BF8-8A07-30036F7016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3CA33B6F-6A11-4D97-9D42-98BDC535AE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33DBE729-8B29-444F-A63B-220D4FD17963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C9A098AF-709A-4481-9447-045A60780C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451ECBC9-58E3-4E51-B2A7-88D0B768F6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3E0E3355-8F1B-48FF-95AE-B7E80B6985B7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58815D9F-5507-4513-8D6A-DC55FEF62928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A98FC60-8872-4A26-ACF7-D196644ABB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C86D2D7B-CBF5-44FE-A2F3-6A90767F64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325AE773-1B8C-46A8-AE19-B67706F773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7AE5D22-4C38-4424-9359-6620C1406436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AB5EC7A1-AB5E-4482-A57C-2C3A4A6A8F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ED723B58-D780-419E-BE1B-CF002C75CE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3164710E-6389-4236-B785-A46124F996BB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8729011.5299999993</v>
      </c>
      <c r="E19" s="28">
        <v>979289.63</v>
      </c>
      <c r="F19" s="29">
        <f>IF(OR(D19="-",IF(E19="-",0,E19)&gt;=IF(D19="-",0,D19)),"-",IF(D19="-",0,D19)-IF(E19="-",0,E19))</f>
        <v>7749721.8999999994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30066.53</v>
      </c>
      <c r="F21" s="29">
        <f t="shared" ref="F21:F52" si="0">IF(OR(D21="-",IF(E21="-",0,E21)&gt;=IF(D21="-",0,D21)),"-",IF(D21="-",0,D21)-IF(E21="-",0,E21))</f>
        <v>148933.47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30001.22</v>
      </c>
      <c r="F22" s="40">
        <f t="shared" si="0"/>
        <v>148998.78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65.31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19.010000000000002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18.64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0.37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524000</v>
      </c>
      <c r="E27" s="28">
        <v>143456.6</v>
      </c>
      <c r="F27" s="29">
        <f t="shared" si="0"/>
        <v>380543.4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3000</v>
      </c>
      <c r="E28" s="28">
        <v>919.24</v>
      </c>
      <c r="F28" s="29">
        <f t="shared" si="0"/>
        <v>2080.7600000000002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697000</v>
      </c>
      <c r="E29" s="28">
        <v>173580.18</v>
      </c>
      <c r="F29" s="29">
        <f t="shared" si="0"/>
        <v>523419.82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-66000</v>
      </c>
      <c r="E30" s="28">
        <v>-19246.54</v>
      </c>
      <c r="F30" s="29" t="str">
        <f t="shared" si="0"/>
        <v>-</v>
      </c>
    </row>
    <row r="31" spans="1:6" x14ac:dyDescent="0.2">
      <c r="A31" s="25" t="s">
        <v>55</v>
      </c>
      <c r="B31" s="26" t="s">
        <v>31</v>
      </c>
      <c r="C31" s="27" t="s">
        <v>56</v>
      </c>
      <c r="D31" s="28">
        <v>800000</v>
      </c>
      <c r="E31" s="28" t="s">
        <v>40</v>
      </c>
      <c r="F31" s="29">
        <f t="shared" si="0"/>
        <v>800000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>
        <v>800000</v>
      </c>
      <c r="E32" s="39" t="s">
        <v>40</v>
      </c>
      <c r="F32" s="40">
        <f t="shared" si="0"/>
        <v>800000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112000</v>
      </c>
      <c r="E33" s="28">
        <v>24391.99</v>
      </c>
      <c r="F33" s="29">
        <f t="shared" si="0"/>
        <v>87608.01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112000</v>
      </c>
      <c r="E34" s="39">
        <v>21688.2</v>
      </c>
      <c r="F34" s="40">
        <f t="shared" si="0"/>
        <v>90311.8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2703.79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857000</v>
      </c>
      <c r="E36" s="28">
        <v>63718.33</v>
      </c>
      <c r="F36" s="29">
        <f t="shared" si="0"/>
        <v>793281.67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857000</v>
      </c>
      <c r="E37" s="39">
        <v>62723.5</v>
      </c>
      <c r="F37" s="40">
        <f t="shared" si="0"/>
        <v>794276.5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994.83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423000</v>
      </c>
      <c r="E39" s="28">
        <v>12855.37</v>
      </c>
      <c r="F39" s="29">
        <f t="shared" si="0"/>
        <v>410144.63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423000</v>
      </c>
      <c r="E40" s="39">
        <v>12470.22</v>
      </c>
      <c r="F40" s="40">
        <f t="shared" si="0"/>
        <v>410529.78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385.15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4000</v>
      </c>
      <c r="E42" s="28">
        <v>4449.92</v>
      </c>
      <c r="F42" s="29" t="str">
        <f t="shared" si="0"/>
        <v>-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4000</v>
      </c>
      <c r="E43" s="39">
        <v>4449.92</v>
      </c>
      <c r="F43" s="40" t="str">
        <f t="shared" si="0"/>
        <v>-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575900</v>
      </c>
      <c r="E44" s="28">
        <v>143976</v>
      </c>
      <c r="F44" s="29">
        <f t="shared" si="0"/>
        <v>431924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1301393</v>
      </c>
      <c r="E45" s="28">
        <v>325200</v>
      </c>
      <c r="F45" s="29">
        <f t="shared" si="0"/>
        <v>976193</v>
      </c>
    </row>
    <row r="46" spans="1:6" x14ac:dyDescent="0.2">
      <c r="A46" s="25" t="s">
        <v>85</v>
      </c>
      <c r="B46" s="26" t="s">
        <v>31</v>
      </c>
      <c r="C46" s="27" t="s">
        <v>86</v>
      </c>
      <c r="D46" s="28">
        <v>2797118.53</v>
      </c>
      <c r="E46" s="28" t="s">
        <v>40</v>
      </c>
      <c r="F46" s="29">
        <f t="shared" si="0"/>
        <v>2797118.53</v>
      </c>
    </row>
    <row r="47" spans="1:6" ht="67.5" x14ac:dyDescent="0.2">
      <c r="A47" s="36" t="s">
        <v>87</v>
      </c>
      <c r="B47" s="37" t="s">
        <v>31</v>
      </c>
      <c r="C47" s="38" t="s">
        <v>88</v>
      </c>
      <c r="D47" s="39">
        <v>2797118.53</v>
      </c>
      <c r="E47" s="39" t="s">
        <v>40</v>
      </c>
      <c r="F47" s="40">
        <f t="shared" si="0"/>
        <v>2797118.53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235000</v>
      </c>
      <c r="E48" s="28">
        <v>54255</v>
      </c>
      <c r="F48" s="29">
        <f t="shared" si="0"/>
        <v>180745</v>
      </c>
    </row>
    <row r="49" spans="1:6" ht="67.5" x14ac:dyDescent="0.2">
      <c r="A49" s="25" t="s">
        <v>91</v>
      </c>
      <c r="B49" s="26" t="s">
        <v>31</v>
      </c>
      <c r="C49" s="27" t="s">
        <v>92</v>
      </c>
      <c r="D49" s="28">
        <v>200000</v>
      </c>
      <c r="E49" s="28" t="s">
        <v>40</v>
      </c>
      <c r="F49" s="29">
        <f t="shared" si="0"/>
        <v>200000</v>
      </c>
    </row>
    <row r="50" spans="1:6" ht="56.25" x14ac:dyDescent="0.2">
      <c r="A50" s="36" t="s">
        <v>93</v>
      </c>
      <c r="B50" s="37" t="s">
        <v>31</v>
      </c>
      <c r="C50" s="38" t="s">
        <v>94</v>
      </c>
      <c r="D50" s="39">
        <v>200000</v>
      </c>
      <c r="E50" s="39" t="s">
        <v>40</v>
      </c>
      <c r="F50" s="40">
        <f t="shared" si="0"/>
        <v>200000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86600</v>
      </c>
      <c r="E51" s="28">
        <v>21648</v>
      </c>
      <c r="F51" s="29">
        <f t="shared" si="0"/>
        <v>64952</v>
      </c>
    </row>
    <row r="52" spans="1:6" ht="78.75" x14ac:dyDescent="0.2">
      <c r="A52" s="41" t="s">
        <v>97</v>
      </c>
      <c r="B52" s="37" t="s">
        <v>31</v>
      </c>
      <c r="C52" s="38" t="s">
        <v>98</v>
      </c>
      <c r="D52" s="39">
        <v>86600</v>
      </c>
      <c r="E52" s="39">
        <v>21648</v>
      </c>
      <c r="F52" s="40">
        <f t="shared" si="0"/>
        <v>64952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9914879.7100000009</v>
      </c>
      <c r="E13" s="57">
        <v>1511873.1</v>
      </c>
      <c r="F13" s="58">
        <f>IF(OR(D13="-",IF(E13="-",0,E13)&gt;=IF(D13="-",0,D13)),"-",IF(D13="-",0,D13)-IF(E13="-",0,E13))</f>
        <v>8403006.6100000013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105</v>
      </c>
      <c r="B15" s="54" t="s">
        <v>103</v>
      </c>
      <c r="C15" s="55" t="s">
        <v>106</v>
      </c>
      <c r="D15" s="56">
        <v>754667.27</v>
      </c>
      <c r="E15" s="57">
        <v>157811.35</v>
      </c>
      <c r="F15" s="58">
        <f t="shared" ref="F15:F44" si="0">IF(OR(D15="-",IF(E15="-",0,E15)&gt;=IF(D15="-",0,D15)),"-",IF(D15="-",0,D15)-IF(E15="-",0,E15))</f>
        <v>596855.92000000004</v>
      </c>
    </row>
    <row r="16" spans="1:6" ht="22.5" x14ac:dyDescent="0.2">
      <c r="A16" s="53" t="s">
        <v>105</v>
      </c>
      <c r="B16" s="54" t="s">
        <v>103</v>
      </c>
      <c r="C16" s="55" t="s">
        <v>107</v>
      </c>
      <c r="D16" s="56">
        <v>58502.16</v>
      </c>
      <c r="E16" s="57" t="s">
        <v>40</v>
      </c>
      <c r="F16" s="58">
        <f t="shared" si="0"/>
        <v>58502.16</v>
      </c>
    </row>
    <row r="17" spans="1:6" ht="22.5" x14ac:dyDescent="0.2">
      <c r="A17" s="53" t="s">
        <v>105</v>
      </c>
      <c r="B17" s="54" t="s">
        <v>103</v>
      </c>
      <c r="C17" s="55" t="s">
        <v>108</v>
      </c>
      <c r="D17" s="56">
        <v>245577.17</v>
      </c>
      <c r="E17" s="57">
        <v>46731.71</v>
      </c>
      <c r="F17" s="58">
        <f t="shared" si="0"/>
        <v>198845.46000000002</v>
      </c>
    </row>
    <row r="18" spans="1:6" ht="22.5" x14ac:dyDescent="0.2">
      <c r="A18" s="53" t="s">
        <v>109</v>
      </c>
      <c r="B18" s="54" t="s">
        <v>103</v>
      </c>
      <c r="C18" s="55" t="s">
        <v>110</v>
      </c>
      <c r="D18" s="56">
        <v>554042.76</v>
      </c>
      <c r="E18" s="57">
        <v>165815.24</v>
      </c>
      <c r="F18" s="58">
        <f t="shared" si="0"/>
        <v>388227.52</v>
      </c>
    </row>
    <row r="19" spans="1:6" ht="22.5" x14ac:dyDescent="0.2">
      <c r="A19" s="53" t="s">
        <v>109</v>
      </c>
      <c r="B19" s="54" t="s">
        <v>103</v>
      </c>
      <c r="C19" s="55" t="s">
        <v>111</v>
      </c>
      <c r="D19" s="56">
        <v>113691.48</v>
      </c>
      <c r="E19" s="57">
        <v>18948.580000000002</v>
      </c>
      <c r="F19" s="58">
        <f t="shared" si="0"/>
        <v>94742.9</v>
      </c>
    </row>
    <row r="20" spans="1:6" ht="22.5" x14ac:dyDescent="0.2">
      <c r="A20" s="53" t="s">
        <v>109</v>
      </c>
      <c r="B20" s="54" t="s">
        <v>103</v>
      </c>
      <c r="C20" s="55" t="s">
        <v>112</v>
      </c>
      <c r="D20" s="56">
        <v>201655.74</v>
      </c>
      <c r="E20" s="57">
        <v>50300.160000000003</v>
      </c>
      <c r="F20" s="58">
        <f t="shared" si="0"/>
        <v>151355.57999999999</v>
      </c>
    </row>
    <row r="21" spans="1:6" ht="22.5" x14ac:dyDescent="0.2">
      <c r="A21" s="53" t="s">
        <v>113</v>
      </c>
      <c r="B21" s="54" t="s">
        <v>103</v>
      </c>
      <c r="C21" s="55" t="s">
        <v>114</v>
      </c>
      <c r="D21" s="56">
        <v>455285.06</v>
      </c>
      <c r="E21" s="57">
        <v>92972.33</v>
      </c>
      <c r="F21" s="58">
        <f t="shared" si="0"/>
        <v>362312.73</v>
      </c>
    </row>
    <row r="22" spans="1:6" ht="22.5" x14ac:dyDescent="0.2">
      <c r="A22" s="53" t="s">
        <v>113</v>
      </c>
      <c r="B22" s="54" t="s">
        <v>103</v>
      </c>
      <c r="C22" s="55" t="s">
        <v>115</v>
      </c>
      <c r="D22" s="56">
        <v>180323</v>
      </c>
      <c r="E22" s="57">
        <v>50867.91</v>
      </c>
      <c r="F22" s="58">
        <f t="shared" si="0"/>
        <v>129455.09</v>
      </c>
    </row>
    <row r="23" spans="1:6" ht="22.5" x14ac:dyDescent="0.2">
      <c r="A23" s="53" t="s">
        <v>113</v>
      </c>
      <c r="B23" s="54" t="s">
        <v>103</v>
      </c>
      <c r="C23" s="55" t="s">
        <v>116</v>
      </c>
      <c r="D23" s="56">
        <v>52000</v>
      </c>
      <c r="E23" s="57" t="s">
        <v>40</v>
      </c>
      <c r="F23" s="58">
        <f t="shared" si="0"/>
        <v>52000</v>
      </c>
    </row>
    <row r="24" spans="1:6" ht="22.5" x14ac:dyDescent="0.2">
      <c r="A24" s="53" t="s">
        <v>113</v>
      </c>
      <c r="B24" s="54" t="s">
        <v>103</v>
      </c>
      <c r="C24" s="55" t="s">
        <v>117</v>
      </c>
      <c r="D24" s="56">
        <v>1800</v>
      </c>
      <c r="E24" s="57" t="s">
        <v>40</v>
      </c>
      <c r="F24" s="58">
        <f t="shared" si="0"/>
        <v>1800</v>
      </c>
    </row>
    <row r="25" spans="1:6" ht="45" x14ac:dyDescent="0.2">
      <c r="A25" s="53" t="s">
        <v>118</v>
      </c>
      <c r="B25" s="54" t="s">
        <v>103</v>
      </c>
      <c r="C25" s="55" t="s">
        <v>119</v>
      </c>
      <c r="D25" s="56">
        <v>66500</v>
      </c>
      <c r="E25" s="57">
        <v>16623</v>
      </c>
      <c r="F25" s="58">
        <f t="shared" si="0"/>
        <v>49877</v>
      </c>
    </row>
    <row r="26" spans="1:6" ht="45" x14ac:dyDescent="0.2">
      <c r="A26" s="53" t="s">
        <v>118</v>
      </c>
      <c r="B26" s="54" t="s">
        <v>103</v>
      </c>
      <c r="C26" s="55" t="s">
        <v>120</v>
      </c>
      <c r="D26" s="56">
        <v>20100</v>
      </c>
      <c r="E26" s="57">
        <v>5025</v>
      </c>
      <c r="F26" s="58">
        <f t="shared" si="0"/>
        <v>15075</v>
      </c>
    </row>
    <row r="27" spans="1:6" ht="33.75" x14ac:dyDescent="0.2">
      <c r="A27" s="53" t="s">
        <v>121</v>
      </c>
      <c r="B27" s="54" t="s">
        <v>103</v>
      </c>
      <c r="C27" s="55" t="s">
        <v>122</v>
      </c>
      <c r="D27" s="56">
        <v>1000</v>
      </c>
      <c r="E27" s="57" t="s">
        <v>40</v>
      </c>
      <c r="F27" s="58">
        <f t="shared" si="0"/>
        <v>1000</v>
      </c>
    </row>
    <row r="28" spans="1:6" ht="45" x14ac:dyDescent="0.2">
      <c r="A28" s="53" t="s">
        <v>123</v>
      </c>
      <c r="B28" s="54" t="s">
        <v>103</v>
      </c>
      <c r="C28" s="55" t="s">
        <v>124</v>
      </c>
      <c r="D28" s="56">
        <v>1000</v>
      </c>
      <c r="E28" s="57" t="s">
        <v>40</v>
      </c>
      <c r="F28" s="58">
        <f t="shared" si="0"/>
        <v>1000</v>
      </c>
    </row>
    <row r="29" spans="1:6" ht="33.75" x14ac:dyDescent="0.2">
      <c r="A29" s="53" t="s">
        <v>125</v>
      </c>
      <c r="B29" s="54" t="s">
        <v>103</v>
      </c>
      <c r="C29" s="55" t="s">
        <v>126</v>
      </c>
      <c r="D29" s="56">
        <v>177270</v>
      </c>
      <c r="E29" s="57">
        <v>41670.51</v>
      </c>
      <c r="F29" s="58">
        <f t="shared" si="0"/>
        <v>135599.49</v>
      </c>
    </row>
    <row r="30" spans="1:6" ht="33.75" x14ac:dyDescent="0.2">
      <c r="A30" s="53" t="s">
        <v>125</v>
      </c>
      <c r="B30" s="54" t="s">
        <v>103</v>
      </c>
      <c r="C30" s="55" t="s">
        <v>127</v>
      </c>
      <c r="D30" s="56">
        <v>53536</v>
      </c>
      <c r="E30" s="57">
        <v>12584.49</v>
      </c>
      <c r="F30" s="58">
        <f t="shared" si="0"/>
        <v>40951.51</v>
      </c>
    </row>
    <row r="31" spans="1:6" ht="33.75" x14ac:dyDescent="0.2">
      <c r="A31" s="53" t="s">
        <v>125</v>
      </c>
      <c r="B31" s="54" t="s">
        <v>103</v>
      </c>
      <c r="C31" s="55" t="s">
        <v>128</v>
      </c>
      <c r="D31" s="56">
        <v>4194</v>
      </c>
      <c r="E31" s="57" t="s">
        <v>40</v>
      </c>
      <c r="F31" s="58">
        <f t="shared" si="0"/>
        <v>4194</v>
      </c>
    </row>
    <row r="32" spans="1:6" ht="22.5" x14ac:dyDescent="0.2">
      <c r="A32" s="53" t="s">
        <v>129</v>
      </c>
      <c r="B32" s="54" t="s">
        <v>103</v>
      </c>
      <c r="C32" s="55" t="s">
        <v>130</v>
      </c>
      <c r="D32" s="56">
        <v>2500</v>
      </c>
      <c r="E32" s="57" t="s">
        <v>40</v>
      </c>
      <c r="F32" s="58">
        <f t="shared" si="0"/>
        <v>2500</v>
      </c>
    </row>
    <row r="33" spans="1:6" ht="22.5" x14ac:dyDescent="0.2">
      <c r="A33" s="53" t="s">
        <v>131</v>
      </c>
      <c r="B33" s="54" t="s">
        <v>103</v>
      </c>
      <c r="C33" s="55" t="s">
        <v>132</v>
      </c>
      <c r="D33" s="56">
        <v>1158000</v>
      </c>
      <c r="E33" s="57">
        <v>360540.15</v>
      </c>
      <c r="F33" s="58">
        <f t="shared" si="0"/>
        <v>797459.85</v>
      </c>
    </row>
    <row r="34" spans="1:6" ht="45" x14ac:dyDescent="0.2">
      <c r="A34" s="53" t="s">
        <v>133</v>
      </c>
      <c r="B34" s="54" t="s">
        <v>103</v>
      </c>
      <c r="C34" s="55" t="s">
        <v>134</v>
      </c>
      <c r="D34" s="56">
        <v>200000</v>
      </c>
      <c r="E34" s="57" t="s">
        <v>40</v>
      </c>
      <c r="F34" s="58">
        <f t="shared" si="0"/>
        <v>200000</v>
      </c>
    </row>
    <row r="35" spans="1:6" x14ac:dyDescent="0.2">
      <c r="A35" s="53" t="s">
        <v>135</v>
      </c>
      <c r="B35" s="54" t="s">
        <v>103</v>
      </c>
      <c r="C35" s="55" t="s">
        <v>136</v>
      </c>
      <c r="D35" s="56">
        <v>163401.01999999999</v>
      </c>
      <c r="E35" s="57">
        <v>163401</v>
      </c>
      <c r="F35" s="58">
        <f t="shared" si="0"/>
        <v>1.9999999989522621E-2</v>
      </c>
    </row>
    <row r="36" spans="1:6" ht="22.5" x14ac:dyDescent="0.2">
      <c r="A36" s="53" t="s">
        <v>137</v>
      </c>
      <c r="B36" s="54" t="s">
        <v>103</v>
      </c>
      <c r="C36" s="55" t="s">
        <v>138</v>
      </c>
      <c r="D36" s="56">
        <v>3997118.53</v>
      </c>
      <c r="E36" s="57" t="s">
        <v>40</v>
      </c>
      <c r="F36" s="58">
        <f t="shared" si="0"/>
        <v>3997118.53</v>
      </c>
    </row>
    <row r="37" spans="1:6" ht="33.75" x14ac:dyDescent="0.2">
      <c r="A37" s="53" t="s">
        <v>139</v>
      </c>
      <c r="B37" s="54" t="s">
        <v>103</v>
      </c>
      <c r="C37" s="55" t="s">
        <v>140</v>
      </c>
      <c r="D37" s="56">
        <v>21694</v>
      </c>
      <c r="E37" s="57">
        <v>2849.5</v>
      </c>
      <c r="F37" s="58">
        <f t="shared" si="0"/>
        <v>18844.5</v>
      </c>
    </row>
    <row r="38" spans="1:6" ht="90" x14ac:dyDescent="0.2">
      <c r="A38" s="65" t="s">
        <v>141</v>
      </c>
      <c r="B38" s="54" t="s">
        <v>103</v>
      </c>
      <c r="C38" s="55" t="s">
        <v>142</v>
      </c>
      <c r="D38" s="56">
        <v>50000</v>
      </c>
      <c r="E38" s="57" t="s">
        <v>40</v>
      </c>
      <c r="F38" s="58">
        <f t="shared" si="0"/>
        <v>50000</v>
      </c>
    </row>
    <row r="39" spans="1:6" x14ac:dyDescent="0.2">
      <c r="A39" s="53" t="s">
        <v>143</v>
      </c>
      <c r="B39" s="54" t="s">
        <v>103</v>
      </c>
      <c r="C39" s="55" t="s">
        <v>144</v>
      </c>
      <c r="D39" s="56">
        <v>60000</v>
      </c>
      <c r="E39" s="57" t="s">
        <v>40</v>
      </c>
      <c r="F39" s="58">
        <f t="shared" si="0"/>
        <v>60000</v>
      </c>
    </row>
    <row r="40" spans="1:6" ht="22.5" x14ac:dyDescent="0.2">
      <c r="A40" s="53" t="s">
        <v>145</v>
      </c>
      <c r="B40" s="54" t="s">
        <v>103</v>
      </c>
      <c r="C40" s="55" t="s">
        <v>146</v>
      </c>
      <c r="D40" s="56">
        <v>180000</v>
      </c>
      <c r="E40" s="57" t="s">
        <v>40</v>
      </c>
      <c r="F40" s="58">
        <f t="shared" si="0"/>
        <v>180000</v>
      </c>
    </row>
    <row r="41" spans="1:6" ht="22.5" x14ac:dyDescent="0.2">
      <c r="A41" s="53" t="s">
        <v>147</v>
      </c>
      <c r="B41" s="54" t="s">
        <v>103</v>
      </c>
      <c r="C41" s="55" t="s">
        <v>148</v>
      </c>
      <c r="D41" s="56">
        <v>394413</v>
      </c>
      <c r="E41" s="57">
        <v>134017.71</v>
      </c>
      <c r="F41" s="58">
        <f t="shared" si="0"/>
        <v>260395.29</v>
      </c>
    </row>
    <row r="42" spans="1:6" ht="22.5" x14ac:dyDescent="0.2">
      <c r="A42" s="53" t="s">
        <v>147</v>
      </c>
      <c r="B42" s="54" t="s">
        <v>103</v>
      </c>
      <c r="C42" s="55" t="s">
        <v>149</v>
      </c>
      <c r="D42" s="56">
        <v>114874</v>
      </c>
      <c r="E42" s="57">
        <v>33780.800000000003</v>
      </c>
      <c r="F42" s="58">
        <f t="shared" si="0"/>
        <v>81093.2</v>
      </c>
    </row>
    <row r="43" spans="1:6" ht="45" x14ac:dyDescent="0.2">
      <c r="A43" s="53" t="s">
        <v>150</v>
      </c>
      <c r="B43" s="54" t="s">
        <v>103</v>
      </c>
      <c r="C43" s="55" t="s">
        <v>151</v>
      </c>
      <c r="D43" s="56">
        <v>611500</v>
      </c>
      <c r="E43" s="57">
        <v>152875.03</v>
      </c>
      <c r="F43" s="58">
        <f t="shared" si="0"/>
        <v>458624.97</v>
      </c>
    </row>
    <row r="44" spans="1:6" ht="22.5" x14ac:dyDescent="0.2">
      <c r="A44" s="53" t="s">
        <v>152</v>
      </c>
      <c r="B44" s="54" t="s">
        <v>103</v>
      </c>
      <c r="C44" s="55" t="s">
        <v>153</v>
      </c>
      <c r="D44" s="56">
        <v>20234.52</v>
      </c>
      <c r="E44" s="57">
        <v>5058.63</v>
      </c>
      <c r="F44" s="58">
        <f t="shared" si="0"/>
        <v>15175.89</v>
      </c>
    </row>
    <row r="45" spans="1:6" ht="9" customHeight="1" x14ac:dyDescent="0.2">
      <c r="A45" s="66"/>
      <c r="B45" s="67"/>
      <c r="C45" s="68"/>
      <c r="D45" s="69"/>
      <c r="E45" s="67"/>
      <c r="F45" s="67"/>
    </row>
    <row r="46" spans="1:6" ht="13.5" customHeight="1" x14ac:dyDescent="0.2">
      <c r="A46" s="70" t="s">
        <v>154</v>
      </c>
      <c r="B46" s="71" t="s">
        <v>155</v>
      </c>
      <c r="C46" s="72" t="s">
        <v>104</v>
      </c>
      <c r="D46" s="73">
        <v>-1185868.18</v>
      </c>
      <c r="E46" s="73">
        <v>-532583.47</v>
      </c>
      <c r="F46" s="74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157</v>
      </c>
      <c r="B1" s="115"/>
      <c r="C1" s="115"/>
      <c r="D1" s="115"/>
      <c r="E1" s="115"/>
      <c r="F1" s="115"/>
    </row>
    <row r="2" spans="1:6" ht="13.15" customHeight="1" x14ac:dyDescent="0.25">
      <c r="A2" s="91" t="s">
        <v>158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160</v>
      </c>
      <c r="B12" s="26" t="s">
        <v>161</v>
      </c>
      <c r="C12" s="77" t="s">
        <v>104</v>
      </c>
      <c r="D12" s="28">
        <v>1185868.18</v>
      </c>
      <c r="E12" s="28">
        <v>532583.47</v>
      </c>
      <c r="F12" s="29" t="s">
        <v>104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162</v>
      </c>
      <c r="B14" s="83" t="s">
        <v>163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164</v>
      </c>
      <c r="B15" s="79"/>
      <c r="C15" s="80"/>
      <c r="D15" s="81"/>
      <c r="E15" s="81"/>
      <c r="F15" s="82"/>
    </row>
    <row r="16" spans="1:6" x14ac:dyDescent="0.2">
      <c r="A16" s="53" t="s">
        <v>165</v>
      </c>
      <c r="B16" s="83" t="s">
        <v>166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164</v>
      </c>
      <c r="B17" s="79"/>
      <c r="C17" s="80"/>
      <c r="D17" s="81"/>
      <c r="E17" s="81"/>
      <c r="F17" s="82"/>
    </row>
    <row r="18" spans="1:6" x14ac:dyDescent="0.2">
      <c r="A18" s="76" t="s">
        <v>167</v>
      </c>
      <c r="B18" s="26" t="s">
        <v>168</v>
      </c>
      <c r="C18" s="77" t="s">
        <v>169</v>
      </c>
      <c r="D18" s="28">
        <v>1185868.18</v>
      </c>
      <c r="E18" s="28">
        <v>532583.47</v>
      </c>
      <c r="F18" s="29">
        <v>653284.71</v>
      </c>
    </row>
    <row r="19" spans="1:6" ht="22.5" x14ac:dyDescent="0.2">
      <c r="A19" s="76" t="s">
        <v>170</v>
      </c>
      <c r="B19" s="26" t="s">
        <v>168</v>
      </c>
      <c r="C19" s="77" t="s">
        <v>171</v>
      </c>
      <c r="D19" s="28">
        <v>1185868.18</v>
      </c>
      <c r="E19" s="28">
        <v>532583.47</v>
      </c>
      <c r="F19" s="29">
        <v>653284.71</v>
      </c>
    </row>
    <row r="20" spans="1:6" x14ac:dyDescent="0.2">
      <c r="A20" s="76" t="s">
        <v>172</v>
      </c>
      <c r="B20" s="26" t="s">
        <v>173</v>
      </c>
      <c r="C20" s="77" t="s">
        <v>174</v>
      </c>
      <c r="D20" s="28">
        <v>-8729011.5299999993</v>
      </c>
      <c r="E20" s="28">
        <v>-979289.63</v>
      </c>
      <c r="F20" s="29" t="s">
        <v>156</v>
      </c>
    </row>
    <row r="21" spans="1:6" ht="22.5" x14ac:dyDescent="0.2">
      <c r="A21" s="36" t="s">
        <v>175</v>
      </c>
      <c r="B21" s="37" t="s">
        <v>173</v>
      </c>
      <c r="C21" s="85" t="s">
        <v>176</v>
      </c>
      <c r="D21" s="39" t="s">
        <v>40</v>
      </c>
      <c r="E21" s="39">
        <v>-979289.63</v>
      </c>
      <c r="F21" s="40" t="s">
        <v>156</v>
      </c>
    </row>
    <row r="22" spans="1:6" ht="22.5" x14ac:dyDescent="0.2">
      <c r="A22" s="36" t="s">
        <v>177</v>
      </c>
      <c r="B22" s="37" t="s">
        <v>173</v>
      </c>
      <c r="C22" s="85" t="s">
        <v>178</v>
      </c>
      <c r="D22" s="39">
        <v>-8729011.5299999993</v>
      </c>
      <c r="E22" s="39" t="s">
        <v>40</v>
      </c>
      <c r="F22" s="40" t="s">
        <v>156</v>
      </c>
    </row>
    <row r="23" spans="1:6" x14ac:dyDescent="0.2">
      <c r="A23" s="76" t="s">
        <v>179</v>
      </c>
      <c r="B23" s="26" t="s">
        <v>180</v>
      </c>
      <c r="C23" s="77" t="s">
        <v>181</v>
      </c>
      <c r="D23" s="28">
        <v>9914879.7100000009</v>
      </c>
      <c r="E23" s="28">
        <v>1511873.1</v>
      </c>
      <c r="F23" s="29" t="s">
        <v>156</v>
      </c>
    </row>
    <row r="24" spans="1:6" ht="22.5" x14ac:dyDescent="0.2">
      <c r="A24" s="36" t="s">
        <v>182</v>
      </c>
      <c r="B24" s="37" t="s">
        <v>180</v>
      </c>
      <c r="C24" s="85" t="s">
        <v>183</v>
      </c>
      <c r="D24" s="39" t="s">
        <v>40</v>
      </c>
      <c r="E24" s="39">
        <v>1511873.1</v>
      </c>
      <c r="F24" s="40" t="s">
        <v>156</v>
      </c>
    </row>
    <row r="25" spans="1:6" ht="22.5" x14ac:dyDescent="0.2">
      <c r="A25" s="36" t="s">
        <v>184</v>
      </c>
      <c r="B25" s="37" t="s">
        <v>180</v>
      </c>
      <c r="C25" s="85" t="s">
        <v>185</v>
      </c>
      <c r="D25" s="39">
        <v>9914879.7100000009</v>
      </c>
      <c r="E25" s="39" t="s">
        <v>40</v>
      </c>
      <c r="F25" s="40" t="s">
        <v>156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186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2023-02-03T12:56:12Z</dcterms:created>
  <dcterms:modified xsi:type="dcterms:W3CDTF">2023-02-03T12:56:12Z</dcterms:modified>
</cp:coreProperties>
</file>