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 and Settings\Алексей\Рабочий стол\НЕЧАЕВКА\отчеты\117\"/>
    </mc:Choice>
  </mc:AlternateContent>
  <xr:revisionPtr revIDLastSave="0" documentId="8_{8DE44B7A-3273-49C0-8D04-0821EE3EA8DD}" xr6:coauthVersionLast="46" xr6:coauthVersionMax="46" xr10:uidLastSave="{00000000-0000-0000-0000-000000000000}"/>
  <bookViews>
    <workbookView xWindow="-120" yWindow="-120" windowWidth="19440" windowHeight="15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Доходы!$F$51</definedName>
    <definedName name="LAST_CELL" localSheetId="2">Источники!$F$37</definedName>
    <definedName name="LAST_CELL" localSheetId="1">Расходы!$F$47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Доходы!$A$51</definedName>
    <definedName name="REND_1" localSheetId="2">Источники!$A$25</definedName>
    <definedName name="REND_1" localSheetId="1">Расходы!$A$48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9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</calcChain>
</file>

<file path=xl/sharedStrings.xml><?xml version="1.0" encoding="utf-8"?>
<sst xmlns="http://schemas.openxmlformats.org/spreadsheetml/2006/main" count="354" uniqueCount="204">
  <si>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</si>
  <si>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</si>
  <si>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</si>
  <si>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</si>
  <si>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</si>
  <si>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2022 г.</t>
  </si>
  <si>
    <t>01.03.2022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</si>
  <si>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</si>
  <si>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</si>
  <si>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</si>
  <si>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</si>
  <si>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</si>
  <si>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</si>
  <si>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</si>
  <si>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</si>
  <si>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</si>
  <si>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</si>
  <si>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</si>
  <si>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</si>
  <si>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</si>
  <si>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</si>
  <si>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</si>
  <si>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</si>
  <si>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</si>
  <si>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</si>
  <si>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</si>
  <si>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</si>
  <si>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</si>
  <si>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</si>
  <si>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</si>
  <si>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</si>
  <si>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</si>
  <si>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</si>
  <si>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</si>
  <si>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</si>
  <si>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</si>
  <si>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</si>
  <si>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</si>
  <si>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</si>
  <si>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</si>
  <si>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</si>
  <si>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</si>
  <si>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</si>
  <si>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</si>
  <si>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</si>
  <si>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</si>
  <si>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</si>
  <si>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</si>
  <si>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</si>
  <si>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</si>
  <si>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</si>
  <si>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</si>
  <si>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</si>
  <si>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</si>
  <si>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</si>
  <si>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</si>
  <si>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</si>
  <si>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</si>
  <si>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</si>
  <si>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</si>
  <si>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</si>
  <si>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</si>
  <si>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</si>
  <si>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</si>
  <si>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</si>
  <si>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</si>
  <si>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</si>
  <si>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</si>
  <si>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</si>
  <si>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</si>
  <si>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</si>
  <si>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</si>
  <si>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</si>
  <si>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</si>
  <si>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</si>
  <si>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</si>
  <si>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</si>
  <si>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</si>
  <si>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</si>
  <si>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</si>
  <si>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</si>
  <si>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</si>
  <si>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</si>
  <si>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</si>
  <si>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</si>
  <si>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</si>
  <si>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901 20229999109275150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</si>
  <si>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</si>
  <si>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</si>
  <si>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</si>
  <si>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901 20240014100000150</t>
  </si>
  <si>
    <t>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</si>
  <si>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901 20240014109406150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</si>
  <si>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</si>
  <si>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</si>
  <si>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</si>
  <si>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</si>
  <si>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</si>
  <si>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</si>
  <si>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</si>
  <si>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</si>
  <si>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</si>
  <si>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</si>
  <si>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</si>
  <si>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</si>
  <si>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</si>
  <si>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</si>
  <si>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</si>
  <si>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</si>
  <si>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</si>
  <si>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</si>
  <si>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</si>
  <si>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</si>
  <si>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</si>
  <si>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</si>
  <si>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</si>
  <si>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</si>
  <si>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</si>
  <si>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</si>
  <si>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</si>
  <si>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</si>
  <si>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</si>
  <si>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</si>
  <si>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</si>
  <si>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</si>
  <si>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</si>
  <si>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</si>
  <si>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</si>
  <si>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</si>
  <si>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</t>
  </si>
  <si>
    <t xml:space="preserve">901 0409 0110246310 244 </t>
  </si>
  <si>
    <t>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</si>
  <si>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 xml:space="preserve">901 0412 8800095340 244 </t>
  </si>
  <si>
    <t>Мероприятия по водоснабжению и водоотведению</t>
  </si>
  <si>
    <t xml:space="preserve">901 0502 0110161380 244 </t>
  </si>
  <si>
    <t>Капитальный ремонт сетей и сооружений водоснабжения.</t>
  </si>
  <si>
    <t xml:space="preserve">901 0502 01101S1350 243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</si>
  <si>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</si>
  <si>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</si>
  <si>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</si>
  <si>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</si>
  <si>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</si>
  <si>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</si>
  <si>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>Ремонт памятников воинам землякам с.Нечаевка</t>
  </si>
  <si>
    <t xml:space="preserve">901 0503 0110261180 244 </t>
  </si>
  <si>
    <t>Благоустройство территории Нечаевского сельсовета Мокшанского района Пензенской области</t>
  </si>
  <si>
    <t xml:space="preserve">901 0503 0110261250 244 </t>
  </si>
  <si>
    <t>Совершенствование систем наружного освещения населенных пунктов</t>
  </si>
  <si>
    <t xml:space="preserve">901 0503 01102S1400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</si>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</sst>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ADAEDB62-419A-4BB5-B6FE-F45ADA282D61}"/>
            </a:ext>
          </a:extLst>
        </xdr:cNvPr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44656D79-809A-42D6-8DE8-9E781EF8E2B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EFA2B6E9-264C-4D23-BAAC-BD1A993FA1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FC96560-5732-4D15-BD44-0923868848B5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30B49E3F-7D73-40B0-B45E-C57AABBC22CC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479DC022-5F55-42F1-970A-A35B431662B5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CE251213-E256-4638-ADF4-96931A1C31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856220B-68DF-49D6-932B-5D0CC51FC799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854B499B-F9A4-4B69-954B-8006E8F7BB43}"/>
            </a:ext>
          </a:extLst>
        </xdr:cNvPr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60526541-8C52-432E-B658-ACB9161C83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18699D60-4098-46F0-8718-9515115023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FCF8B8C7-3E24-4981-8E8C-C908B8125E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95A542E3-CD24-4E02-94CD-6E5480FE97BD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4F2F6009-7994-4179-A8FF-16C328C9F2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BE301860-4594-4635-9107-DEFFAE8780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108F3F79-71CC-49D6-8862-198ED5C48C2F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C79F3B80-3EDF-49EE-AF26-2D15CC78D7CA}"/>
            </a:ext>
          </a:extLst>
        </xdr:cNvPr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F783AE44-DF31-4388-A1A7-BC407C6593C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6D6A0CF7-F50D-4AA9-AA26-2F2D50CD01CE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58AA316B-F364-4CE3-93A8-33DC34CE61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E751271-77F5-4577-BB8B-749D23C5B391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72B550F1-746C-4F5A-A3F0-0C50A2942C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5795F26F-A685-47CF-A166-4F6A8B29C3C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DB4C933-88B3-4488-9921-37817168A995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8729011.5299999993</v>
      </c>
      <c r="E19" s="28">
        <v>574431.94999999995</v>
      </c>
      <c r="F19" s="29">
        <f>IF(OR(D19="-",IF(E19="-",0,E19)&gt;=IF(D19="-",0,D19)),"-",IF(D19="-",0,D19)-IF(E19="-",0,E19))</f>
        <v>8154579.5799999991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179000</v>
      </c>
      <c r="E21" s="28">
        <v>11576.95</v>
      </c>
      <c r="F21" s="29">
        <f t="shared" ref="F21:F51" si="0">IF(OR(D21="-",IF(E21="-",0,E21)&gt;=IF(D21="-",0,D21)),"-",IF(D21="-",0,D21)-IF(E21="-",0,E21))</f>
        <v>167423.04999999999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179000</v>
      </c>
      <c r="E22" s="39">
        <v>11511.7</v>
      </c>
      <c r="F22" s="40">
        <f t="shared" si="0"/>
        <v>167488.29999999999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65.25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19.010000000000002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18.64</v>
      </c>
      <c r="F25" s="40" t="str">
        <f t="shared" si="0"/>
        <v>-</v>
      </c>
    </row>
    <row r="26" spans="1:6" ht="45" x14ac:dyDescent="0.2">
      <c r="A26" s="36" t="s">
        <v>45</v>
      </c>
      <c r="B26" s="37" t="s">
        <v>31</v>
      </c>
      <c r="C26" s="38" t="s">
        <v>46</v>
      </c>
      <c r="D26" s="39" t="s">
        <v>40</v>
      </c>
      <c r="E26" s="39">
        <v>0.37</v>
      </c>
      <c r="F26" s="40" t="str">
        <f t="shared" si="0"/>
        <v>-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524000</v>
      </c>
      <c r="E27" s="28">
        <v>50763.82</v>
      </c>
      <c r="F27" s="29">
        <f t="shared" si="0"/>
        <v>473236.18</v>
      </c>
    </row>
    <row r="28" spans="1:6" ht="123.75" x14ac:dyDescent="0.2">
      <c r="A28" s="35" t="s">
        <v>49</v>
      </c>
      <c r="B28" s="26" t="s">
        <v>31</v>
      </c>
      <c r="C28" s="27" t="s">
        <v>50</v>
      </c>
      <c r="D28" s="28">
        <v>3000</v>
      </c>
      <c r="E28" s="28">
        <v>348.01</v>
      </c>
      <c r="F28" s="29">
        <f t="shared" si="0"/>
        <v>2651.99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697000</v>
      </c>
      <c r="E29" s="28">
        <v>62590.68</v>
      </c>
      <c r="F29" s="29">
        <f t="shared" si="0"/>
        <v>634409.31999999995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-66000</v>
      </c>
      <c r="E30" s="28">
        <v>-5217.9399999999996</v>
      </c>
      <c r="F30" s="29" t="str">
        <f t="shared" si="0"/>
        <v>-</v>
      </c>
    </row>
    <row r="31" spans="1:6" x14ac:dyDescent="0.2">
      <c r="A31" s="25" t="s">
        <v>55</v>
      </c>
      <c r="B31" s="26" t="s">
        <v>31</v>
      </c>
      <c r="C31" s="27" t="s">
        <v>56</v>
      </c>
      <c r="D31" s="28">
        <v>800000</v>
      </c>
      <c r="E31" s="28" t="s">
        <v>40</v>
      </c>
      <c r="F31" s="29">
        <f t="shared" si="0"/>
        <v>800000</v>
      </c>
    </row>
    <row r="32" spans="1:6" ht="45" x14ac:dyDescent="0.2">
      <c r="A32" s="36" t="s">
        <v>57</v>
      </c>
      <c r="B32" s="37" t="s">
        <v>31</v>
      </c>
      <c r="C32" s="38" t="s">
        <v>58</v>
      </c>
      <c r="D32" s="39">
        <v>800000</v>
      </c>
      <c r="E32" s="39" t="s">
        <v>40</v>
      </c>
      <c r="F32" s="40">
        <f t="shared" si="0"/>
        <v>800000</v>
      </c>
    </row>
    <row r="33" spans="1:6" ht="45" x14ac:dyDescent="0.2">
      <c r="A33" s="25" t="s">
        <v>59</v>
      </c>
      <c r="B33" s="26" t="s">
        <v>31</v>
      </c>
      <c r="C33" s="27" t="s">
        <v>60</v>
      </c>
      <c r="D33" s="28">
        <v>112000</v>
      </c>
      <c r="E33" s="28">
        <v>23555.360000000001</v>
      </c>
      <c r="F33" s="29">
        <f t="shared" si="0"/>
        <v>88444.64</v>
      </c>
    </row>
    <row r="34" spans="1:6" ht="67.5" x14ac:dyDescent="0.2">
      <c r="A34" s="36" t="s">
        <v>61</v>
      </c>
      <c r="B34" s="37" t="s">
        <v>31</v>
      </c>
      <c r="C34" s="38" t="s">
        <v>62</v>
      </c>
      <c r="D34" s="39">
        <v>112000</v>
      </c>
      <c r="E34" s="39">
        <v>21155.3</v>
      </c>
      <c r="F34" s="40">
        <f t="shared" si="0"/>
        <v>90844.7</v>
      </c>
    </row>
    <row r="35" spans="1:6" ht="45" x14ac:dyDescent="0.2">
      <c r="A35" s="36" t="s">
        <v>63</v>
      </c>
      <c r="B35" s="37" t="s">
        <v>31</v>
      </c>
      <c r="C35" s="38" t="s">
        <v>64</v>
      </c>
      <c r="D35" s="39" t="s">
        <v>40</v>
      </c>
      <c r="E35" s="39">
        <v>2400.06</v>
      </c>
      <c r="F35" s="40" t="str">
        <f t="shared" si="0"/>
        <v>-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857000</v>
      </c>
      <c r="E36" s="28">
        <v>51637</v>
      </c>
      <c r="F36" s="29">
        <f t="shared" si="0"/>
        <v>805363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857000</v>
      </c>
      <c r="E37" s="39">
        <v>51637</v>
      </c>
      <c r="F37" s="40">
        <f t="shared" si="0"/>
        <v>805363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423000</v>
      </c>
      <c r="E38" s="28">
        <v>11323.14</v>
      </c>
      <c r="F38" s="29">
        <f t="shared" si="0"/>
        <v>411676.86</v>
      </c>
    </row>
    <row r="39" spans="1:6" ht="56.25" x14ac:dyDescent="0.2">
      <c r="A39" s="36" t="s">
        <v>71</v>
      </c>
      <c r="B39" s="37" t="s">
        <v>31</v>
      </c>
      <c r="C39" s="38" t="s">
        <v>72</v>
      </c>
      <c r="D39" s="39">
        <v>423000</v>
      </c>
      <c r="E39" s="39">
        <v>11220.99</v>
      </c>
      <c r="F39" s="40">
        <f t="shared" si="0"/>
        <v>411779.01</v>
      </c>
    </row>
    <row r="40" spans="1:6" ht="45" x14ac:dyDescent="0.2">
      <c r="A40" s="36" t="s">
        <v>73</v>
      </c>
      <c r="B40" s="37" t="s">
        <v>31</v>
      </c>
      <c r="C40" s="38" t="s">
        <v>74</v>
      </c>
      <c r="D40" s="39" t="s">
        <v>40</v>
      </c>
      <c r="E40" s="39">
        <v>102.15</v>
      </c>
      <c r="F40" s="40" t="str">
        <f t="shared" si="0"/>
        <v>-</v>
      </c>
    </row>
    <row r="41" spans="1:6" ht="67.5" x14ac:dyDescent="0.2">
      <c r="A41" s="25" t="s">
        <v>75</v>
      </c>
      <c r="B41" s="26" t="s">
        <v>31</v>
      </c>
      <c r="C41" s="27" t="s">
        <v>76</v>
      </c>
      <c r="D41" s="28">
        <v>4000</v>
      </c>
      <c r="E41" s="28">
        <v>4449.92</v>
      </c>
      <c r="F41" s="29" t="str">
        <f t="shared" si="0"/>
        <v>-</v>
      </c>
    </row>
    <row r="42" spans="1:6" ht="67.5" x14ac:dyDescent="0.2">
      <c r="A42" s="41" t="s">
        <v>77</v>
      </c>
      <c r="B42" s="37" t="s">
        <v>31</v>
      </c>
      <c r="C42" s="38" t="s">
        <v>78</v>
      </c>
      <c r="D42" s="39">
        <v>4000</v>
      </c>
      <c r="E42" s="39">
        <v>4449.92</v>
      </c>
      <c r="F42" s="40" t="str">
        <f t="shared" si="0"/>
        <v>-</v>
      </c>
    </row>
    <row r="43" spans="1:6" ht="33.75" x14ac:dyDescent="0.2">
      <c r="A43" s="25" t="s">
        <v>79</v>
      </c>
      <c r="B43" s="26" t="s">
        <v>31</v>
      </c>
      <c r="C43" s="27" t="s">
        <v>80</v>
      </c>
      <c r="D43" s="28">
        <v>575900</v>
      </c>
      <c r="E43" s="28">
        <v>95984</v>
      </c>
      <c r="F43" s="29">
        <f t="shared" si="0"/>
        <v>479916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1301393</v>
      </c>
      <c r="E44" s="28">
        <v>216800</v>
      </c>
      <c r="F44" s="29">
        <f t="shared" si="0"/>
        <v>1084593</v>
      </c>
    </row>
    <row r="45" spans="1:6" x14ac:dyDescent="0.2">
      <c r="A45" s="25" t="s">
        <v>83</v>
      </c>
      <c r="B45" s="26" t="s">
        <v>31</v>
      </c>
      <c r="C45" s="27" t="s">
        <v>84</v>
      </c>
      <c r="D45" s="28">
        <v>2797118.53</v>
      </c>
      <c r="E45" s="28" t="s">
        <v>40</v>
      </c>
      <c r="F45" s="29">
        <f t="shared" si="0"/>
        <v>2797118.53</v>
      </c>
    </row>
    <row r="46" spans="1:6" ht="67.5" x14ac:dyDescent="0.2">
      <c r="A46" s="36" t="s">
        <v>85</v>
      </c>
      <c r="B46" s="37" t="s">
        <v>31</v>
      </c>
      <c r="C46" s="38" t="s">
        <v>86</v>
      </c>
      <c r="D46" s="39">
        <v>2797118.53</v>
      </c>
      <c r="E46" s="39" t="s">
        <v>40</v>
      </c>
      <c r="F46" s="40">
        <f t="shared" si="0"/>
        <v>2797118.53</v>
      </c>
    </row>
    <row r="47" spans="1:6" ht="45" x14ac:dyDescent="0.2">
      <c r="A47" s="25" t="s">
        <v>87</v>
      </c>
      <c r="B47" s="26" t="s">
        <v>31</v>
      </c>
      <c r="C47" s="27" t="s">
        <v>88</v>
      </c>
      <c r="D47" s="28">
        <v>235000</v>
      </c>
      <c r="E47" s="28">
        <v>36170</v>
      </c>
      <c r="F47" s="29">
        <f t="shared" si="0"/>
        <v>198830</v>
      </c>
    </row>
    <row r="48" spans="1:6" ht="67.5" x14ac:dyDescent="0.2">
      <c r="A48" s="25" t="s">
        <v>89</v>
      </c>
      <c r="B48" s="26" t="s">
        <v>31</v>
      </c>
      <c r="C48" s="27" t="s">
        <v>90</v>
      </c>
      <c r="D48" s="28">
        <v>200000</v>
      </c>
      <c r="E48" s="28" t="s">
        <v>40</v>
      </c>
      <c r="F48" s="29">
        <f t="shared" si="0"/>
        <v>200000</v>
      </c>
    </row>
    <row r="49" spans="1:6" ht="56.25" x14ac:dyDescent="0.2">
      <c r="A49" s="36" t="s">
        <v>91</v>
      </c>
      <c r="B49" s="37" t="s">
        <v>31</v>
      </c>
      <c r="C49" s="38" t="s">
        <v>92</v>
      </c>
      <c r="D49" s="39">
        <v>200000</v>
      </c>
      <c r="E49" s="39" t="s">
        <v>40</v>
      </c>
      <c r="F49" s="40">
        <f t="shared" si="0"/>
        <v>200000</v>
      </c>
    </row>
    <row r="50" spans="1:6" ht="22.5" x14ac:dyDescent="0.2">
      <c r="A50" s="25" t="s">
        <v>93</v>
      </c>
      <c r="B50" s="26" t="s">
        <v>31</v>
      </c>
      <c r="C50" s="27" t="s">
        <v>94</v>
      </c>
      <c r="D50" s="28">
        <v>86600</v>
      </c>
      <c r="E50" s="28">
        <v>14432</v>
      </c>
      <c r="F50" s="29">
        <f t="shared" si="0"/>
        <v>72168</v>
      </c>
    </row>
    <row r="51" spans="1:6" ht="78.75" x14ac:dyDescent="0.2">
      <c r="A51" s="41" t="s">
        <v>95</v>
      </c>
      <c r="B51" s="37" t="s">
        <v>31</v>
      </c>
      <c r="C51" s="38" t="s">
        <v>96</v>
      </c>
      <c r="D51" s="39">
        <v>86600</v>
      </c>
      <c r="E51" s="39">
        <v>14432</v>
      </c>
      <c r="F51" s="40">
        <f t="shared" si="0"/>
        <v>72168</v>
      </c>
    </row>
    <row r="52" spans="1:6" ht="12.75" customHeight="1" x14ac:dyDescent="0.2">
      <c r="A52" s="42"/>
      <c r="B52" s="43"/>
      <c r="C52" s="43"/>
      <c r="D52" s="44"/>
      <c r="E52" s="44"/>
      <c r="F5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8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97</v>
      </c>
      <c r="B2" s="91"/>
      <c r="C2" s="91"/>
      <c r="D2" s="91"/>
      <c r="E2" s="1"/>
      <c r="F2" s="14" t="s">
        <v>98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99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100</v>
      </c>
      <c r="B13" s="54" t="s">
        <v>101</v>
      </c>
      <c r="C13" s="55" t="s">
        <v>102</v>
      </c>
      <c r="D13" s="56">
        <v>9914879.7100000009</v>
      </c>
      <c r="E13" s="57">
        <v>736470.14</v>
      </c>
      <c r="F13" s="58">
        <f>IF(OR(D13="-",IF(E13="-",0,E13)&gt;=IF(D13="-",0,D13)),"-",IF(D13="-",0,D13)-IF(E13="-",0,E13))</f>
        <v>9178409.5700000003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103</v>
      </c>
      <c r="B15" s="54" t="s">
        <v>101</v>
      </c>
      <c r="C15" s="55" t="s">
        <v>104</v>
      </c>
      <c r="D15" s="56">
        <v>754667.27</v>
      </c>
      <c r="E15" s="57">
        <v>103152.6</v>
      </c>
      <c r="F15" s="58">
        <f t="shared" ref="F15:F46" si="0">IF(OR(D15="-",IF(E15="-",0,E15)&gt;=IF(D15="-",0,D15)),"-",IF(D15="-",0,D15)-IF(E15="-",0,E15))</f>
        <v>651514.67000000004</v>
      </c>
    </row>
    <row r="16" spans="1:6" ht="22.5" x14ac:dyDescent="0.2">
      <c r="A16" s="53" t="s">
        <v>103</v>
      </c>
      <c r="B16" s="54" t="s">
        <v>101</v>
      </c>
      <c r="C16" s="55" t="s">
        <v>105</v>
      </c>
      <c r="D16" s="56">
        <v>58502.16</v>
      </c>
      <c r="E16" s="57" t="s">
        <v>40</v>
      </c>
      <c r="F16" s="58">
        <f t="shared" si="0"/>
        <v>58502.16</v>
      </c>
    </row>
    <row r="17" spans="1:6" ht="22.5" x14ac:dyDescent="0.2">
      <c r="A17" s="53" t="s">
        <v>103</v>
      </c>
      <c r="B17" s="54" t="s">
        <v>101</v>
      </c>
      <c r="C17" s="55" t="s">
        <v>106</v>
      </c>
      <c r="D17" s="56">
        <v>245577.17</v>
      </c>
      <c r="E17" s="57">
        <v>14218.02</v>
      </c>
      <c r="F17" s="58">
        <f t="shared" si="0"/>
        <v>231359.15000000002</v>
      </c>
    </row>
    <row r="18" spans="1:6" ht="22.5" x14ac:dyDescent="0.2">
      <c r="A18" s="53" t="s">
        <v>107</v>
      </c>
      <c r="B18" s="54" t="s">
        <v>101</v>
      </c>
      <c r="C18" s="55" t="s">
        <v>108</v>
      </c>
      <c r="D18" s="56">
        <v>554042.76</v>
      </c>
      <c r="E18" s="57">
        <v>128079.19</v>
      </c>
      <c r="F18" s="58">
        <f t="shared" si="0"/>
        <v>425963.57</v>
      </c>
    </row>
    <row r="19" spans="1:6" ht="22.5" x14ac:dyDescent="0.2">
      <c r="A19" s="53" t="s">
        <v>107</v>
      </c>
      <c r="B19" s="54" t="s">
        <v>101</v>
      </c>
      <c r="C19" s="55" t="s">
        <v>109</v>
      </c>
      <c r="D19" s="56">
        <v>113691.48</v>
      </c>
      <c r="E19" s="57">
        <v>18948.580000000002</v>
      </c>
      <c r="F19" s="58">
        <f t="shared" si="0"/>
        <v>94742.9</v>
      </c>
    </row>
    <row r="20" spans="1:6" ht="22.5" x14ac:dyDescent="0.2">
      <c r="A20" s="53" t="s">
        <v>107</v>
      </c>
      <c r="B20" s="54" t="s">
        <v>101</v>
      </c>
      <c r="C20" s="55" t="s">
        <v>110</v>
      </c>
      <c r="D20" s="56">
        <v>201655.74</v>
      </c>
      <c r="E20" s="57">
        <v>17167.43</v>
      </c>
      <c r="F20" s="58">
        <f t="shared" si="0"/>
        <v>184488.31</v>
      </c>
    </row>
    <row r="21" spans="1:6" ht="22.5" x14ac:dyDescent="0.2">
      <c r="A21" s="53" t="s">
        <v>111</v>
      </c>
      <c r="B21" s="54" t="s">
        <v>101</v>
      </c>
      <c r="C21" s="55" t="s">
        <v>112</v>
      </c>
      <c r="D21" s="56">
        <v>355005.06</v>
      </c>
      <c r="E21" s="57">
        <v>30634.42</v>
      </c>
      <c r="F21" s="58">
        <f t="shared" si="0"/>
        <v>324370.64</v>
      </c>
    </row>
    <row r="22" spans="1:6" ht="22.5" x14ac:dyDescent="0.2">
      <c r="A22" s="53" t="s">
        <v>111</v>
      </c>
      <c r="B22" s="54" t="s">
        <v>101</v>
      </c>
      <c r="C22" s="55" t="s">
        <v>113</v>
      </c>
      <c r="D22" s="56">
        <v>180323</v>
      </c>
      <c r="E22" s="57">
        <v>23541.52</v>
      </c>
      <c r="F22" s="58">
        <f t="shared" si="0"/>
        <v>156781.48000000001</v>
      </c>
    </row>
    <row r="23" spans="1:6" ht="22.5" x14ac:dyDescent="0.2">
      <c r="A23" s="53" t="s">
        <v>111</v>
      </c>
      <c r="B23" s="54" t="s">
        <v>101</v>
      </c>
      <c r="C23" s="55" t="s">
        <v>114</v>
      </c>
      <c r="D23" s="56">
        <v>52000</v>
      </c>
      <c r="E23" s="57" t="s">
        <v>40</v>
      </c>
      <c r="F23" s="58">
        <f t="shared" si="0"/>
        <v>52000</v>
      </c>
    </row>
    <row r="24" spans="1:6" ht="22.5" x14ac:dyDescent="0.2">
      <c r="A24" s="53" t="s">
        <v>111</v>
      </c>
      <c r="B24" s="54" t="s">
        <v>101</v>
      </c>
      <c r="C24" s="55" t="s">
        <v>115</v>
      </c>
      <c r="D24" s="56">
        <v>1800</v>
      </c>
      <c r="E24" s="57" t="s">
        <v>40</v>
      </c>
      <c r="F24" s="58">
        <f t="shared" si="0"/>
        <v>1800</v>
      </c>
    </row>
    <row r="25" spans="1:6" ht="45" x14ac:dyDescent="0.2">
      <c r="A25" s="53" t="s">
        <v>116</v>
      </c>
      <c r="B25" s="54" t="s">
        <v>101</v>
      </c>
      <c r="C25" s="55" t="s">
        <v>117</v>
      </c>
      <c r="D25" s="56">
        <v>66500</v>
      </c>
      <c r="E25" s="57">
        <v>11082</v>
      </c>
      <c r="F25" s="58">
        <f t="shared" si="0"/>
        <v>55418</v>
      </c>
    </row>
    <row r="26" spans="1:6" ht="45" x14ac:dyDescent="0.2">
      <c r="A26" s="53" t="s">
        <v>116</v>
      </c>
      <c r="B26" s="54" t="s">
        <v>101</v>
      </c>
      <c r="C26" s="55" t="s">
        <v>118</v>
      </c>
      <c r="D26" s="56">
        <v>20100</v>
      </c>
      <c r="E26" s="57">
        <v>3350</v>
      </c>
      <c r="F26" s="58">
        <f t="shared" si="0"/>
        <v>16750</v>
      </c>
    </row>
    <row r="27" spans="1:6" ht="33.75" x14ac:dyDescent="0.2">
      <c r="A27" s="53" t="s">
        <v>119</v>
      </c>
      <c r="B27" s="54" t="s">
        <v>101</v>
      </c>
      <c r="C27" s="55" t="s">
        <v>120</v>
      </c>
      <c r="D27" s="56">
        <v>1000</v>
      </c>
      <c r="E27" s="57" t="s">
        <v>40</v>
      </c>
      <c r="F27" s="58">
        <f t="shared" si="0"/>
        <v>1000</v>
      </c>
    </row>
    <row r="28" spans="1:6" ht="45" x14ac:dyDescent="0.2">
      <c r="A28" s="53" t="s">
        <v>121</v>
      </c>
      <c r="B28" s="54" t="s">
        <v>101</v>
      </c>
      <c r="C28" s="55" t="s">
        <v>122</v>
      </c>
      <c r="D28" s="56">
        <v>1000</v>
      </c>
      <c r="E28" s="57" t="s">
        <v>40</v>
      </c>
      <c r="F28" s="58">
        <f t="shared" si="0"/>
        <v>1000</v>
      </c>
    </row>
    <row r="29" spans="1:6" ht="33.75" x14ac:dyDescent="0.2">
      <c r="A29" s="53" t="s">
        <v>123</v>
      </c>
      <c r="B29" s="54" t="s">
        <v>101</v>
      </c>
      <c r="C29" s="55" t="s">
        <v>124</v>
      </c>
      <c r="D29" s="56">
        <v>177270</v>
      </c>
      <c r="E29" s="57">
        <v>27780.34</v>
      </c>
      <c r="F29" s="58">
        <f t="shared" si="0"/>
        <v>149489.66</v>
      </c>
    </row>
    <row r="30" spans="1:6" ht="33.75" x14ac:dyDescent="0.2">
      <c r="A30" s="53" t="s">
        <v>123</v>
      </c>
      <c r="B30" s="54" t="s">
        <v>101</v>
      </c>
      <c r="C30" s="55" t="s">
        <v>125</v>
      </c>
      <c r="D30" s="56">
        <v>53536</v>
      </c>
      <c r="E30" s="57">
        <v>8389.66</v>
      </c>
      <c r="F30" s="58">
        <f t="shared" si="0"/>
        <v>45146.34</v>
      </c>
    </row>
    <row r="31" spans="1:6" ht="33.75" x14ac:dyDescent="0.2">
      <c r="A31" s="53" t="s">
        <v>123</v>
      </c>
      <c r="B31" s="54" t="s">
        <v>101</v>
      </c>
      <c r="C31" s="55" t="s">
        <v>126</v>
      </c>
      <c r="D31" s="56">
        <v>4194</v>
      </c>
      <c r="E31" s="57" t="s">
        <v>40</v>
      </c>
      <c r="F31" s="58">
        <f t="shared" si="0"/>
        <v>4194</v>
      </c>
    </row>
    <row r="32" spans="1:6" ht="22.5" x14ac:dyDescent="0.2">
      <c r="A32" s="53" t="s">
        <v>127</v>
      </c>
      <c r="B32" s="54" t="s">
        <v>101</v>
      </c>
      <c r="C32" s="55" t="s">
        <v>128</v>
      </c>
      <c r="D32" s="56">
        <v>2500</v>
      </c>
      <c r="E32" s="57" t="s">
        <v>40</v>
      </c>
      <c r="F32" s="58">
        <f t="shared" si="0"/>
        <v>2500</v>
      </c>
    </row>
    <row r="33" spans="1:6" ht="22.5" x14ac:dyDescent="0.2">
      <c r="A33" s="53" t="s">
        <v>129</v>
      </c>
      <c r="B33" s="54" t="s">
        <v>101</v>
      </c>
      <c r="C33" s="55" t="s">
        <v>130</v>
      </c>
      <c r="D33" s="56">
        <v>1158000</v>
      </c>
      <c r="E33" s="57">
        <v>142500</v>
      </c>
      <c r="F33" s="58">
        <f t="shared" si="0"/>
        <v>1015500</v>
      </c>
    </row>
    <row r="34" spans="1:6" ht="45" x14ac:dyDescent="0.2">
      <c r="A34" s="53" t="s">
        <v>131</v>
      </c>
      <c r="B34" s="54" t="s">
        <v>101</v>
      </c>
      <c r="C34" s="55" t="s">
        <v>132</v>
      </c>
      <c r="D34" s="56">
        <v>200000</v>
      </c>
      <c r="E34" s="57" t="s">
        <v>40</v>
      </c>
      <c r="F34" s="58">
        <f t="shared" si="0"/>
        <v>200000</v>
      </c>
    </row>
    <row r="35" spans="1:6" x14ac:dyDescent="0.2">
      <c r="A35" s="53" t="s">
        <v>133</v>
      </c>
      <c r="B35" s="54" t="s">
        <v>101</v>
      </c>
      <c r="C35" s="55" t="s">
        <v>134</v>
      </c>
      <c r="D35" s="56">
        <v>163401.01999999999</v>
      </c>
      <c r="E35" s="57">
        <v>44888</v>
      </c>
      <c r="F35" s="58">
        <f t="shared" si="0"/>
        <v>118513.01999999999</v>
      </c>
    </row>
    <row r="36" spans="1:6" ht="22.5" x14ac:dyDescent="0.2">
      <c r="A36" s="53" t="s">
        <v>135</v>
      </c>
      <c r="B36" s="54" t="s">
        <v>101</v>
      </c>
      <c r="C36" s="55" t="s">
        <v>136</v>
      </c>
      <c r="D36" s="56">
        <v>3997118.53</v>
      </c>
      <c r="E36" s="57" t="s">
        <v>40</v>
      </c>
      <c r="F36" s="58">
        <f t="shared" si="0"/>
        <v>3997118.53</v>
      </c>
    </row>
    <row r="37" spans="1:6" ht="33.75" x14ac:dyDescent="0.2">
      <c r="A37" s="53" t="s">
        <v>137</v>
      </c>
      <c r="B37" s="54" t="s">
        <v>101</v>
      </c>
      <c r="C37" s="55" t="s">
        <v>138</v>
      </c>
      <c r="D37" s="56">
        <v>21694</v>
      </c>
      <c r="E37" s="57" t="s">
        <v>40</v>
      </c>
      <c r="F37" s="58">
        <f t="shared" si="0"/>
        <v>21694</v>
      </c>
    </row>
    <row r="38" spans="1:6" ht="90" x14ac:dyDescent="0.2">
      <c r="A38" s="65" t="s">
        <v>139</v>
      </c>
      <c r="B38" s="54" t="s">
        <v>101</v>
      </c>
      <c r="C38" s="55" t="s">
        <v>140</v>
      </c>
      <c r="D38" s="56">
        <v>50000</v>
      </c>
      <c r="E38" s="57" t="s">
        <v>40</v>
      </c>
      <c r="F38" s="58">
        <f t="shared" si="0"/>
        <v>50000</v>
      </c>
    </row>
    <row r="39" spans="1:6" x14ac:dyDescent="0.2">
      <c r="A39" s="53" t="s">
        <v>141</v>
      </c>
      <c r="B39" s="54" t="s">
        <v>101</v>
      </c>
      <c r="C39" s="55" t="s">
        <v>142</v>
      </c>
      <c r="D39" s="56">
        <v>150000</v>
      </c>
      <c r="E39" s="57" t="s">
        <v>40</v>
      </c>
      <c r="F39" s="58">
        <f t="shared" si="0"/>
        <v>150000</v>
      </c>
    </row>
    <row r="40" spans="1:6" x14ac:dyDescent="0.2">
      <c r="A40" s="53" t="s">
        <v>143</v>
      </c>
      <c r="B40" s="54" t="s">
        <v>101</v>
      </c>
      <c r="C40" s="55" t="s">
        <v>144</v>
      </c>
      <c r="D40" s="56">
        <v>60000</v>
      </c>
      <c r="E40" s="57" t="s">
        <v>40</v>
      </c>
      <c r="F40" s="58">
        <f t="shared" si="0"/>
        <v>60000</v>
      </c>
    </row>
    <row r="41" spans="1:6" ht="22.5" x14ac:dyDescent="0.2">
      <c r="A41" s="53" t="s">
        <v>145</v>
      </c>
      <c r="B41" s="54" t="s">
        <v>101</v>
      </c>
      <c r="C41" s="55" t="s">
        <v>146</v>
      </c>
      <c r="D41" s="56">
        <v>30000</v>
      </c>
      <c r="E41" s="57" t="s">
        <v>40</v>
      </c>
      <c r="F41" s="58">
        <f t="shared" si="0"/>
        <v>30000</v>
      </c>
    </row>
    <row r="42" spans="1:6" ht="22.5" x14ac:dyDescent="0.2">
      <c r="A42" s="53" t="s">
        <v>147</v>
      </c>
      <c r="B42" s="54" t="s">
        <v>101</v>
      </c>
      <c r="C42" s="55" t="s">
        <v>148</v>
      </c>
      <c r="D42" s="56">
        <v>100000</v>
      </c>
      <c r="E42" s="57" t="s">
        <v>40</v>
      </c>
      <c r="F42" s="58">
        <f t="shared" si="0"/>
        <v>100000</v>
      </c>
    </row>
    <row r="43" spans="1:6" ht="22.5" x14ac:dyDescent="0.2">
      <c r="A43" s="53" t="s">
        <v>149</v>
      </c>
      <c r="B43" s="54" t="s">
        <v>101</v>
      </c>
      <c r="C43" s="55" t="s">
        <v>150</v>
      </c>
      <c r="D43" s="56">
        <v>394693</v>
      </c>
      <c r="E43" s="57">
        <v>44135.47</v>
      </c>
      <c r="F43" s="58">
        <f t="shared" si="0"/>
        <v>350557.53</v>
      </c>
    </row>
    <row r="44" spans="1:6" ht="22.5" x14ac:dyDescent="0.2">
      <c r="A44" s="53" t="s">
        <v>149</v>
      </c>
      <c r="B44" s="54" t="s">
        <v>101</v>
      </c>
      <c r="C44" s="55" t="s">
        <v>151</v>
      </c>
      <c r="D44" s="56">
        <v>114874</v>
      </c>
      <c r="E44" s="57">
        <v>15000</v>
      </c>
      <c r="F44" s="58">
        <f t="shared" si="0"/>
        <v>99874</v>
      </c>
    </row>
    <row r="45" spans="1:6" ht="45" x14ac:dyDescent="0.2">
      <c r="A45" s="53" t="s">
        <v>152</v>
      </c>
      <c r="B45" s="54" t="s">
        <v>101</v>
      </c>
      <c r="C45" s="55" t="s">
        <v>153</v>
      </c>
      <c r="D45" s="56">
        <v>611500</v>
      </c>
      <c r="E45" s="57">
        <v>101916.7</v>
      </c>
      <c r="F45" s="58">
        <f t="shared" si="0"/>
        <v>509583.3</v>
      </c>
    </row>
    <row r="46" spans="1:6" ht="22.5" x14ac:dyDescent="0.2">
      <c r="A46" s="53" t="s">
        <v>154</v>
      </c>
      <c r="B46" s="54" t="s">
        <v>101</v>
      </c>
      <c r="C46" s="55" t="s">
        <v>155</v>
      </c>
      <c r="D46" s="56">
        <v>20234.52</v>
      </c>
      <c r="E46" s="57">
        <v>1686.21</v>
      </c>
      <c r="F46" s="58">
        <f t="shared" si="0"/>
        <v>18548.310000000001</v>
      </c>
    </row>
    <row r="47" spans="1:6" ht="9" customHeight="1" x14ac:dyDescent="0.2">
      <c r="A47" s="66"/>
      <c r="B47" s="67"/>
      <c r="C47" s="68"/>
      <c r="D47" s="69"/>
      <c r="E47" s="67"/>
      <c r="F47" s="67"/>
    </row>
    <row r="48" spans="1:6" ht="13.5" customHeight="1" x14ac:dyDescent="0.2">
      <c r="A48" s="70" t="s">
        <v>156</v>
      </c>
      <c r="B48" s="71" t="s">
        <v>157</v>
      </c>
      <c r="C48" s="72" t="s">
        <v>102</v>
      </c>
      <c r="D48" s="73">
        <v>-1185868.18</v>
      </c>
      <c r="E48" s="73">
        <v>-162038.19</v>
      </c>
      <c r="F48" s="74" t="s">
        <v>158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159</v>
      </c>
      <c r="B1" s="115"/>
      <c r="C1" s="115"/>
      <c r="D1" s="115"/>
      <c r="E1" s="115"/>
      <c r="F1" s="115"/>
    </row>
    <row r="2" spans="1:6" ht="13.15" customHeight="1" x14ac:dyDescent="0.25">
      <c r="A2" s="91" t="s">
        <v>160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161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162</v>
      </c>
      <c r="B12" s="26" t="s">
        <v>163</v>
      </c>
      <c r="C12" s="77" t="s">
        <v>102</v>
      </c>
      <c r="D12" s="28">
        <v>1185868.18</v>
      </c>
      <c r="E12" s="28">
        <v>162038.19</v>
      </c>
      <c r="F12" s="29" t="s">
        <v>102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164</v>
      </c>
      <c r="B14" s="83" t="s">
        <v>165</v>
      </c>
      <c r="C14" s="84" t="s">
        <v>102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166</v>
      </c>
      <c r="B15" s="79"/>
      <c r="C15" s="80"/>
      <c r="D15" s="81"/>
      <c r="E15" s="81"/>
      <c r="F15" s="82"/>
    </row>
    <row r="16" spans="1:6" x14ac:dyDescent="0.2">
      <c r="A16" s="53" t="s">
        <v>167</v>
      </c>
      <c r="B16" s="83" t="s">
        <v>168</v>
      </c>
      <c r="C16" s="84" t="s">
        <v>102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166</v>
      </c>
      <c r="B17" s="79"/>
      <c r="C17" s="80"/>
      <c r="D17" s="81"/>
      <c r="E17" s="81"/>
      <c r="F17" s="82"/>
    </row>
    <row r="18" spans="1:6" x14ac:dyDescent="0.2">
      <c r="A18" s="76" t="s">
        <v>169</v>
      </c>
      <c r="B18" s="26" t="s">
        <v>170</v>
      </c>
      <c r="C18" s="77" t="s">
        <v>171</v>
      </c>
      <c r="D18" s="28">
        <v>1185868.18</v>
      </c>
      <c r="E18" s="28">
        <v>162038.19</v>
      </c>
      <c r="F18" s="29">
        <v>1023829.99</v>
      </c>
    </row>
    <row r="19" spans="1:6" ht="22.5" x14ac:dyDescent="0.2">
      <c r="A19" s="76" t="s">
        <v>172</v>
      </c>
      <c r="B19" s="26" t="s">
        <v>170</v>
      </c>
      <c r="C19" s="77" t="s">
        <v>173</v>
      </c>
      <c r="D19" s="28">
        <v>1185868.18</v>
      </c>
      <c r="E19" s="28">
        <v>162038.19</v>
      </c>
      <c r="F19" s="29">
        <v>1023829.99</v>
      </c>
    </row>
    <row r="20" spans="1:6" x14ac:dyDescent="0.2">
      <c r="A20" s="76" t="s">
        <v>174</v>
      </c>
      <c r="B20" s="26" t="s">
        <v>175</v>
      </c>
      <c r="C20" s="77" t="s">
        <v>176</v>
      </c>
      <c r="D20" s="28">
        <v>-8729011.5299999993</v>
      </c>
      <c r="E20" s="28">
        <v>-574431.94999999995</v>
      </c>
      <c r="F20" s="29" t="s">
        <v>158</v>
      </c>
    </row>
    <row r="21" spans="1:6" ht="22.5" x14ac:dyDescent="0.2">
      <c r="A21" s="36" t="s">
        <v>177</v>
      </c>
      <c r="B21" s="37" t="s">
        <v>175</v>
      </c>
      <c r="C21" s="85" t="s">
        <v>178</v>
      </c>
      <c r="D21" s="39" t="s">
        <v>40</v>
      </c>
      <c r="E21" s="39">
        <v>-574431.94999999995</v>
      </c>
      <c r="F21" s="40" t="s">
        <v>158</v>
      </c>
    </row>
    <row r="22" spans="1:6" ht="22.5" x14ac:dyDescent="0.2">
      <c r="A22" s="36" t="s">
        <v>179</v>
      </c>
      <c r="B22" s="37" t="s">
        <v>175</v>
      </c>
      <c r="C22" s="85" t="s">
        <v>180</v>
      </c>
      <c r="D22" s="39">
        <v>-8729011.5299999993</v>
      </c>
      <c r="E22" s="39" t="s">
        <v>40</v>
      </c>
      <c r="F22" s="40" t="s">
        <v>158</v>
      </c>
    </row>
    <row r="23" spans="1:6" x14ac:dyDescent="0.2">
      <c r="A23" s="76" t="s">
        <v>181</v>
      </c>
      <c r="B23" s="26" t="s">
        <v>182</v>
      </c>
      <c r="C23" s="77" t="s">
        <v>183</v>
      </c>
      <c r="D23" s="28">
        <v>9914879.7100000009</v>
      </c>
      <c r="E23" s="28">
        <v>736470.14</v>
      </c>
      <c r="F23" s="29" t="s">
        <v>158</v>
      </c>
    </row>
    <row r="24" spans="1:6" ht="22.5" x14ac:dyDescent="0.2">
      <c r="A24" s="36" t="s">
        <v>184</v>
      </c>
      <c r="B24" s="37" t="s">
        <v>182</v>
      </c>
      <c r="C24" s="85" t="s">
        <v>185</v>
      </c>
      <c r="D24" s="39" t="s">
        <v>40</v>
      </c>
      <c r="E24" s="39">
        <v>736470.14</v>
      </c>
      <c r="F24" s="40" t="s">
        <v>158</v>
      </c>
    </row>
    <row r="25" spans="1:6" ht="22.5" x14ac:dyDescent="0.2">
      <c r="A25" s="36" t="s">
        <v>186</v>
      </c>
      <c r="B25" s="37" t="s">
        <v>182</v>
      </c>
      <c r="C25" s="85" t="s">
        <v>187</v>
      </c>
      <c r="D25" s="39">
        <v>9914879.7100000009</v>
      </c>
      <c r="E25" s="39" t="s">
        <v>40</v>
      </c>
      <c r="F25" s="40" t="s">
        <v>158</v>
      </c>
    </row>
    <row r="26" spans="1:6" ht="12.75" customHeight="1" x14ac:dyDescent="0.2">
      <c r="A26" s="86"/>
      <c r="B26" s="87"/>
      <c r="C26" s="88"/>
      <c r="D26" s="89"/>
      <c r="E26" s="89"/>
      <c r="F26" s="90"/>
    </row>
    <row r="38" spans="1:6" ht="12.75" customHeight="1" x14ac:dyDescent="0.2">
      <c r="A38" s="12" t="s">
        <v>188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189</v>
      </c>
      <c r="B1" t="s">
        <v>28</v>
      </c>
    </row>
    <row r="2" spans="1:2" x14ac:dyDescent="0.2">
      <c r="A2" t="s">
        <v>190</v>
      </c>
      <c r="B2" t="s">
        <v>191</v>
      </c>
    </row>
    <row r="3" spans="1:2" x14ac:dyDescent="0.2">
      <c r="A3" t="s">
        <v>192</v>
      </c>
      <c r="B3" t="s">
        <v>6</v>
      </c>
    </row>
    <row r="4" spans="1:2" x14ac:dyDescent="0.2">
      <c r="A4" t="s">
        <v>193</v>
      </c>
      <c r="B4" t="s">
        <v>194</v>
      </c>
    </row>
    <row r="5" spans="1:2" x14ac:dyDescent="0.2">
      <c r="A5" t="s">
        <v>195</v>
      </c>
      <c r="B5" t="s">
        <v>196</v>
      </c>
    </row>
    <row r="6" spans="1:2" x14ac:dyDescent="0.2">
      <c r="A6" t="s">
        <v>197</v>
      </c>
      <c r="B6" t="s">
        <v>198</v>
      </c>
    </row>
    <row r="7" spans="1:2" x14ac:dyDescent="0.2">
      <c r="A7" t="s">
        <v>199</v>
      </c>
      <c r="B7" t="s">
        <v>198</v>
      </c>
    </row>
    <row r="8" spans="1:2" x14ac:dyDescent="0.2">
      <c r="A8" t="s">
        <v>200</v>
      </c>
      <c r="B8" t="s">
        <v>201</v>
      </c>
    </row>
    <row r="9" spans="1:2" x14ac:dyDescent="0.2">
      <c r="A9" t="s">
        <v>202</v>
      </c>
      <c r="B9" t="s">
        <v>18</v>
      </c>
    </row>
    <row r="10" spans="1:2" x14ac:dyDescent="0.2">
      <c r="A10" t="s">
        <v>203</v>
      </c>
      <c r="B10" t="s">
        <v>196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rep:2.54.0.271</dc:description>
  <cp:lastModifiedBy>Пользователь</cp:lastModifiedBy>
  <dcterms:created xsi:type="dcterms:W3CDTF">2023-02-03T12:55:40Z</dcterms:created>
  <dcterms:modified xsi:type="dcterms:W3CDTF">2023-02-03T12:55:40Z</dcterms:modified>
</cp:coreProperties>
</file>