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 and Settings\Алексей\Рабочий стол\НЕЧАЕВКА\отчеты\117\"/>
    </mc:Choice>
  </mc:AlternateContent>
  <xr:revisionPtr revIDLastSave="0" documentId="8_{F5B90497-3E3D-4CDB-A3E9-753E91071741}" xr6:coauthVersionLast="46" xr6:coauthVersionMax="46" xr10:uidLastSave="{00000000-0000-0000-0000-000000000000}"/>
  <bookViews>
    <workbookView xWindow="-120" yWindow="-120" windowWidth="19440" windowHeight="15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Доходы!$F$46</definedName>
    <definedName name="LAST_CELL" localSheetId="2">Источники!$F$37</definedName>
    <definedName name="LAST_CELL" localSheetId="1">Расходы!$F$44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Доходы!$A$46</definedName>
    <definedName name="REND_1" localSheetId="2">Источники!$A$25</definedName>
    <definedName name="REND_1" localSheetId="1">Расходы!$A$45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9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</calcChain>
</file>

<file path=xl/sharedStrings.xml><?xml version="1.0" encoding="utf-8"?>
<sst xmlns="http://schemas.openxmlformats.org/spreadsheetml/2006/main" count="329" uniqueCount="188">
  <si>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</si>
  <si>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</si>
  <si>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</si>
  <si>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</si>
  <si>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</si>
  <si>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февраля 2022 г.</t>
  </si>
  <si>
    <t>01.02.2022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</si>
  <si>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</si>
  <si>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</si>
  <si>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</si>
  <si>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</si>
  <si>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</si>
  <si>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</si>
  <si>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</si>
  <si>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</si>
  <si>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</si>
  <si>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</si>
  <si>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</si>
  <si>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</si>
  <si>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</si>
  <si>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</si>
  <si>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</si>
  <si>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</si>
  <si>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</si>
  <si>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</si>
  <si>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</si>
  <si>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</si>
  <si>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</si>
  <si>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</si>
  <si>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</si>
  <si>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</si>
  <si>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</si>
  <si>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</si>
  <si>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</si>
  <si>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</si>
  <si>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</si>
  <si>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</si>
  <si>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</si>
  <si>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</si>
  <si>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</si>
  <si>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</si>
  <si>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</si>
  <si>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</si>
  <si>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</si>
  <si>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</si>
  <si>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</si>
  <si>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</si>
  <si>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</si>
  <si>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</si>
  <si>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</si>
  <si>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</si>
  <si>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</si>
  <si>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</si>
  <si>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</si>
  <si>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</si>
  <si>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</si>
  <si>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</si>
  <si>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</si>
  <si>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</si>
  <si>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</si>
  <si>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</si>
  <si>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</si>
  <si>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</si>
  <si>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</si>
  <si>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</si>
  <si>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</si>
  <si>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</si>
  <si>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</si>
  <si>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</si>
  <si>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</si>
  <si>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</si>
  <si>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</si>
  <si>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</si>
  <si>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</si>
  <si>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</si>
  <si>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</si>
  <si>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</si>
  <si>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</si>
  <si>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</si>
  <si>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</si>
  <si>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901 20229999109275150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</si>
  <si>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</si>
  <si>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</si>
  <si>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</si>
  <si>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</si>
  <si>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</si>
  <si>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</si>
  <si>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</si>
  <si>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</si>
  <si>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</si>
  <si>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</si>
  <si>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</si>
  <si>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</si>
  <si>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</si>
  <si>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</si>
  <si>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</si>
  <si>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</si>
  <si>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</si>
  <si>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</si>
  <si>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</si>
  <si>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</si>
  <si>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</si>
  <si>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</si>
  <si>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</si>
  <si>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</si>
  <si>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</si>
  <si>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</si>
  <si>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</si>
  <si>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</si>
  <si>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</si>
  <si>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</si>
  <si>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</si>
  <si>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</si>
  <si>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</si>
  <si>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</si>
  <si>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Нечаевского сельсовета</t>
  </si>
  <si>
    <t xml:space="preserve">901 0409 0110246310 244 </t>
  </si>
  <si>
    <t>Мероприятия по водоснабжению и водоотведению</t>
  </si>
  <si>
    <t xml:space="preserve">901 0502 0110161380 244 </t>
  </si>
  <si>
    <t>Капитальный ремонт сетей и сооружений водоснабжения.</t>
  </si>
  <si>
    <t xml:space="preserve">901 0502 01101S1350 243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</si>
  <si>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</si>
  <si>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</si>
  <si>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</si>
  <si>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</si>
  <si>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</si>
  <si>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901 0503 0110261160 244 </t>
  </si>
  <si>
    <t>Ремонт памятников воинам землякам с.Нечаевка</t>
  </si>
  <si>
    <t xml:space="preserve">901 0503 0110261180 244 </t>
  </si>
  <si>
    <t>Благоустройство территории Нечаевского сельсовета Мокшанского района Пензенской области</t>
  </si>
  <si>
    <t xml:space="preserve">901 0503 0110261250 244 </t>
  </si>
  <si>
    <t>Совершенствование систем наружного освещения населенных пунктов</t>
  </si>
  <si>
    <t xml:space="preserve">901 0503 01102S1400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</si>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</sst>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A97F58E2-03D6-4B28-A1A4-E5316436B86A}"/>
            </a:ext>
          </a:extLst>
        </xdr:cNvPr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5430176D-DEB7-4374-B2F4-17A941F9DD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6CD84C9D-7C4F-4638-9E8D-A89D01B8040D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9341BD6C-243D-49C1-8CD1-3750A8989C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18B0A476-17CA-4D9B-B59D-56FBD712AE8A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5F7C7ECC-67F7-4E2C-8BC5-06B951D227F4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D3C7EC58-00AE-4094-A20A-335F2E1200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9D2E78C4-51E3-4845-987A-6AF4FFD8464C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E488803D-4160-470E-B82C-5B0CB21F4AFF}"/>
            </a:ext>
          </a:extLst>
        </xdr:cNvPr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A3C04A81-F4BC-4ADC-82A7-40012332E6B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35351BE5-6B8B-4B30-9C9C-AF2217A69C65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60E1DED8-45D4-498F-8BC5-440876EF400F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EC7893FD-F025-4918-B51B-695FD4E10C06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EB153AEF-1EA1-457C-8359-3767596AC1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19CBD6AC-4828-434C-B86E-2C331B470E2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E15D8B42-43B3-4820-99C7-213A12B3936E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BF77FE94-7A3B-412E-A4A7-CE605DB8DC23}"/>
            </a:ext>
          </a:extLst>
        </xdr:cNvPr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3E9FD753-3788-48D0-9855-5348759FDE5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4FE73CA2-F5B4-4BD4-B324-808C75AA7B74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647E2D5E-E0C6-4AE5-9985-2DDD91DF2D8A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FC049C2E-2978-4EC0-B683-1046C78454DF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F432B7ED-86F6-43F1-AB37-2CBC8A850874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AE877A7F-690F-4E81-9F96-5F09B3220F54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DA01D30F-86C2-4DD5-88EB-0AB7E91328C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8529011.5299999993</v>
      </c>
      <c r="E19" s="28">
        <v>329489.32</v>
      </c>
      <c r="F19" s="29">
        <f>IF(OR(D19="-",IF(E19="-",0,E19)&gt;=IF(D19="-",0,D19)),"-",IF(D19="-",0,D19)-IF(E19="-",0,E19))</f>
        <v>8199522.209999999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67.5" x14ac:dyDescent="0.2">
      <c r="A21" s="35" t="s">
        <v>34</v>
      </c>
      <c r="B21" s="26" t="s">
        <v>31</v>
      </c>
      <c r="C21" s="27" t="s">
        <v>35</v>
      </c>
      <c r="D21" s="28">
        <v>179000</v>
      </c>
      <c r="E21" s="28">
        <v>3359.85</v>
      </c>
      <c r="F21" s="29">
        <f t="shared" ref="F21:F46" si="0">IF(OR(D21="-",IF(E21="-",0,E21)&gt;=IF(D21="-",0,D21)),"-",IF(D21="-",0,D21)-IF(E21="-",0,E21))</f>
        <v>175640.15</v>
      </c>
    </row>
    <row r="22" spans="1:6" ht="90" x14ac:dyDescent="0.2">
      <c r="A22" s="41" t="s">
        <v>36</v>
      </c>
      <c r="B22" s="37" t="s">
        <v>31</v>
      </c>
      <c r="C22" s="38" t="s">
        <v>37</v>
      </c>
      <c r="D22" s="39">
        <v>179000</v>
      </c>
      <c r="E22" s="39">
        <v>3355.88</v>
      </c>
      <c r="F22" s="40">
        <f t="shared" si="0"/>
        <v>175644.12</v>
      </c>
    </row>
    <row r="23" spans="1:6" ht="67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3.97</v>
      </c>
      <c r="F23" s="40" t="str">
        <f t="shared" si="0"/>
        <v>-</v>
      </c>
    </row>
    <row r="24" spans="1:6" ht="112.5" x14ac:dyDescent="0.2">
      <c r="A24" s="35" t="s">
        <v>41</v>
      </c>
      <c r="B24" s="26" t="s">
        <v>31</v>
      </c>
      <c r="C24" s="27" t="s">
        <v>42</v>
      </c>
      <c r="D24" s="28">
        <v>524000</v>
      </c>
      <c r="E24" s="28">
        <v>49843.27</v>
      </c>
      <c r="F24" s="29">
        <f t="shared" si="0"/>
        <v>474156.73</v>
      </c>
    </row>
    <row r="25" spans="1:6" ht="123.75" x14ac:dyDescent="0.2">
      <c r="A25" s="35" t="s">
        <v>43</v>
      </c>
      <c r="B25" s="26" t="s">
        <v>31</v>
      </c>
      <c r="C25" s="27" t="s">
        <v>44</v>
      </c>
      <c r="D25" s="28">
        <v>3000</v>
      </c>
      <c r="E25" s="28">
        <v>293.32</v>
      </c>
      <c r="F25" s="29">
        <f t="shared" si="0"/>
        <v>2706.68</v>
      </c>
    </row>
    <row r="26" spans="1:6" ht="112.5" x14ac:dyDescent="0.2">
      <c r="A26" s="35" t="s">
        <v>45</v>
      </c>
      <c r="B26" s="26" t="s">
        <v>31</v>
      </c>
      <c r="C26" s="27" t="s">
        <v>46</v>
      </c>
      <c r="D26" s="28">
        <v>697000</v>
      </c>
      <c r="E26" s="28">
        <v>61668.69</v>
      </c>
      <c r="F26" s="29">
        <f t="shared" si="0"/>
        <v>635331.31000000006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-66000</v>
      </c>
      <c r="E27" s="28">
        <v>-3320.71</v>
      </c>
      <c r="F27" s="29" t="str">
        <f t="shared" si="0"/>
        <v>-</v>
      </c>
    </row>
    <row r="28" spans="1:6" x14ac:dyDescent="0.2">
      <c r="A28" s="25" t="s">
        <v>49</v>
      </c>
      <c r="B28" s="26" t="s">
        <v>31</v>
      </c>
      <c r="C28" s="27" t="s">
        <v>50</v>
      </c>
      <c r="D28" s="28">
        <v>800000</v>
      </c>
      <c r="E28" s="28" t="s">
        <v>40</v>
      </c>
      <c r="F28" s="29">
        <f t="shared" si="0"/>
        <v>800000</v>
      </c>
    </row>
    <row r="29" spans="1:6" ht="45" x14ac:dyDescent="0.2">
      <c r="A29" s="36" t="s">
        <v>51</v>
      </c>
      <c r="B29" s="37" t="s">
        <v>31</v>
      </c>
      <c r="C29" s="38" t="s">
        <v>52</v>
      </c>
      <c r="D29" s="39">
        <v>800000</v>
      </c>
      <c r="E29" s="39" t="s">
        <v>40</v>
      </c>
      <c r="F29" s="40">
        <f t="shared" si="0"/>
        <v>800000</v>
      </c>
    </row>
    <row r="30" spans="1:6" ht="45" x14ac:dyDescent="0.2">
      <c r="A30" s="25" t="s">
        <v>53</v>
      </c>
      <c r="B30" s="26" t="s">
        <v>31</v>
      </c>
      <c r="C30" s="27" t="s">
        <v>54</v>
      </c>
      <c r="D30" s="28">
        <v>112000</v>
      </c>
      <c r="E30" s="28">
        <v>21861.48</v>
      </c>
      <c r="F30" s="29">
        <f t="shared" si="0"/>
        <v>90138.52</v>
      </c>
    </row>
    <row r="31" spans="1:6" ht="67.5" x14ac:dyDescent="0.2">
      <c r="A31" s="36" t="s">
        <v>55</v>
      </c>
      <c r="B31" s="37" t="s">
        <v>31</v>
      </c>
      <c r="C31" s="38" t="s">
        <v>56</v>
      </c>
      <c r="D31" s="39">
        <v>112000</v>
      </c>
      <c r="E31" s="39">
        <v>19567.830000000002</v>
      </c>
      <c r="F31" s="40">
        <f t="shared" si="0"/>
        <v>92432.17</v>
      </c>
    </row>
    <row r="32" spans="1:6" ht="45" x14ac:dyDescent="0.2">
      <c r="A32" s="36" t="s">
        <v>57</v>
      </c>
      <c r="B32" s="37" t="s">
        <v>31</v>
      </c>
      <c r="C32" s="38" t="s">
        <v>58</v>
      </c>
      <c r="D32" s="39" t="s">
        <v>40</v>
      </c>
      <c r="E32" s="39">
        <v>2293.65</v>
      </c>
      <c r="F32" s="40" t="str">
        <f t="shared" si="0"/>
        <v>-</v>
      </c>
    </row>
    <row r="33" spans="1:6" ht="33.75" x14ac:dyDescent="0.2">
      <c r="A33" s="25" t="s">
        <v>59</v>
      </c>
      <c r="B33" s="26" t="s">
        <v>31</v>
      </c>
      <c r="C33" s="27" t="s">
        <v>60</v>
      </c>
      <c r="D33" s="28">
        <v>857000</v>
      </c>
      <c r="E33" s="28" t="s">
        <v>40</v>
      </c>
      <c r="F33" s="29">
        <f t="shared" si="0"/>
        <v>857000</v>
      </c>
    </row>
    <row r="34" spans="1:6" ht="56.25" x14ac:dyDescent="0.2">
      <c r="A34" s="36" t="s">
        <v>61</v>
      </c>
      <c r="B34" s="37" t="s">
        <v>31</v>
      </c>
      <c r="C34" s="38" t="s">
        <v>62</v>
      </c>
      <c r="D34" s="39">
        <v>857000</v>
      </c>
      <c r="E34" s="39" t="s">
        <v>40</v>
      </c>
      <c r="F34" s="40">
        <f t="shared" si="0"/>
        <v>857000</v>
      </c>
    </row>
    <row r="35" spans="1:6" ht="33.75" x14ac:dyDescent="0.2">
      <c r="A35" s="25" t="s">
        <v>63</v>
      </c>
      <c r="B35" s="26" t="s">
        <v>31</v>
      </c>
      <c r="C35" s="27" t="s">
        <v>64</v>
      </c>
      <c r="D35" s="28">
        <v>423000</v>
      </c>
      <c r="E35" s="28">
        <v>9640.5</v>
      </c>
      <c r="F35" s="29">
        <f t="shared" si="0"/>
        <v>413359.5</v>
      </c>
    </row>
    <row r="36" spans="1:6" ht="56.25" x14ac:dyDescent="0.2">
      <c r="A36" s="36" t="s">
        <v>65</v>
      </c>
      <c r="B36" s="37" t="s">
        <v>31</v>
      </c>
      <c r="C36" s="38" t="s">
        <v>66</v>
      </c>
      <c r="D36" s="39">
        <v>423000</v>
      </c>
      <c r="E36" s="39">
        <v>9599.51</v>
      </c>
      <c r="F36" s="40">
        <f t="shared" si="0"/>
        <v>413400.49</v>
      </c>
    </row>
    <row r="37" spans="1:6" ht="45" x14ac:dyDescent="0.2">
      <c r="A37" s="36" t="s">
        <v>67</v>
      </c>
      <c r="B37" s="37" t="s">
        <v>31</v>
      </c>
      <c r="C37" s="38" t="s">
        <v>68</v>
      </c>
      <c r="D37" s="39" t="s">
        <v>40</v>
      </c>
      <c r="E37" s="39">
        <v>40.99</v>
      </c>
      <c r="F37" s="40" t="str">
        <f t="shared" si="0"/>
        <v>-</v>
      </c>
    </row>
    <row r="38" spans="1:6" ht="67.5" x14ac:dyDescent="0.2">
      <c r="A38" s="25" t="s">
        <v>69</v>
      </c>
      <c r="B38" s="26" t="s">
        <v>31</v>
      </c>
      <c r="C38" s="27" t="s">
        <v>70</v>
      </c>
      <c r="D38" s="28">
        <v>4000</v>
      </c>
      <c r="E38" s="28">
        <v>4449.92</v>
      </c>
      <c r="F38" s="29" t="str">
        <f t="shared" si="0"/>
        <v>-</v>
      </c>
    </row>
    <row r="39" spans="1:6" ht="67.5" x14ac:dyDescent="0.2">
      <c r="A39" s="41" t="s">
        <v>71</v>
      </c>
      <c r="B39" s="37" t="s">
        <v>31</v>
      </c>
      <c r="C39" s="38" t="s">
        <v>72</v>
      </c>
      <c r="D39" s="39">
        <v>4000</v>
      </c>
      <c r="E39" s="39">
        <v>4449.92</v>
      </c>
      <c r="F39" s="40" t="str">
        <f t="shared" si="0"/>
        <v>-</v>
      </c>
    </row>
    <row r="40" spans="1:6" ht="33.75" x14ac:dyDescent="0.2">
      <c r="A40" s="25" t="s">
        <v>73</v>
      </c>
      <c r="B40" s="26" t="s">
        <v>31</v>
      </c>
      <c r="C40" s="27" t="s">
        <v>74</v>
      </c>
      <c r="D40" s="28">
        <v>575900</v>
      </c>
      <c r="E40" s="28">
        <v>47992</v>
      </c>
      <c r="F40" s="29">
        <f t="shared" si="0"/>
        <v>527908</v>
      </c>
    </row>
    <row r="41" spans="1:6" ht="33.75" x14ac:dyDescent="0.2">
      <c r="A41" s="25" t="s">
        <v>75</v>
      </c>
      <c r="B41" s="26" t="s">
        <v>31</v>
      </c>
      <c r="C41" s="27" t="s">
        <v>76</v>
      </c>
      <c r="D41" s="28">
        <v>1301393</v>
      </c>
      <c r="E41" s="28">
        <v>108400</v>
      </c>
      <c r="F41" s="29">
        <f t="shared" si="0"/>
        <v>1192993</v>
      </c>
    </row>
    <row r="42" spans="1:6" x14ac:dyDescent="0.2">
      <c r="A42" s="25" t="s">
        <v>77</v>
      </c>
      <c r="B42" s="26" t="s">
        <v>31</v>
      </c>
      <c r="C42" s="27" t="s">
        <v>78</v>
      </c>
      <c r="D42" s="28">
        <v>2797118.53</v>
      </c>
      <c r="E42" s="28" t="s">
        <v>40</v>
      </c>
      <c r="F42" s="29">
        <f t="shared" si="0"/>
        <v>2797118.53</v>
      </c>
    </row>
    <row r="43" spans="1:6" ht="67.5" x14ac:dyDescent="0.2">
      <c r="A43" s="36" t="s">
        <v>79</v>
      </c>
      <c r="B43" s="37" t="s">
        <v>31</v>
      </c>
      <c r="C43" s="38" t="s">
        <v>80</v>
      </c>
      <c r="D43" s="39">
        <v>2797118.53</v>
      </c>
      <c r="E43" s="39" t="s">
        <v>40</v>
      </c>
      <c r="F43" s="40">
        <f t="shared" si="0"/>
        <v>2797118.53</v>
      </c>
    </row>
    <row r="44" spans="1:6" ht="45" x14ac:dyDescent="0.2">
      <c r="A44" s="25" t="s">
        <v>81</v>
      </c>
      <c r="B44" s="26" t="s">
        <v>31</v>
      </c>
      <c r="C44" s="27" t="s">
        <v>82</v>
      </c>
      <c r="D44" s="28">
        <v>235000</v>
      </c>
      <c r="E44" s="28">
        <v>18085</v>
      </c>
      <c r="F44" s="29">
        <f t="shared" si="0"/>
        <v>216915</v>
      </c>
    </row>
    <row r="45" spans="1:6" ht="22.5" x14ac:dyDescent="0.2">
      <c r="A45" s="25" t="s">
        <v>83</v>
      </c>
      <c r="B45" s="26" t="s">
        <v>31</v>
      </c>
      <c r="C45" s="27" t="s">
        <v>84</v>
      </c>
      <c r="D45" s="28">
        <v>86600</v>
      </c>
      <c r="E45" s="28">
        <v>7216</v>
      </c>
      <c r="F45" s="29">
        <f t="shared" si="0"/>
        <v>79384</v>
      </c>
    </row>
    <row r="46" spans="1:6" ht="78.75" x14ac:dyDescent="0.2">
      <c r="A46" s="41" t="s">
        <v>85</v>
      </c>
      <c r="B46" s="37" t="s">
        <v>31</v>
      </c>
      <c r="C46" s="38" t="s">
        <v>86</v>
      </c>
      <c r="D46" s="39">
        <v>86600</v>
      </c>
      <c r="E46" s="39">
        <v>7216</v>
      </c>
      <c r="F46" s="40">
        <f t="shared" si="0"/>
        <v>79384</v>
      </c>
    </row>
    <row r="47" spans="1:6" ht="12.75" customHeight="1" x14ac:dyDescent="0.2">
      <c r="A47" s="42"/>
      <c r="B47" s="43"/>
      <c r="C47" s="43"/>
      <c r="D47" s="44"/>
      <c r="E47" s="44"/>
      <c r="F47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5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87</v>
      </c>
      <c r="B2" s="91"/>
      <c r="C2" s="91"/>
      <c r="D2" s="91"/>
      <c r="E2" s="1"/>
      <c r="F2" s="14" t="s">
        <v>88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89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90</v>
      </c>
      <c r="B13" s="54" t="s">
        <v>91</v>
      </c>
      <c r="C13" s="55" t="s">
        <v>92</v>
      </c>
      <c r="D13" s="56">
        <v>9714879.7100000009</v>
      </c>
      <c r="E13" s="57">
        <v>283895.02</v>
      </c>
      <c r="F13" s="58">
        <f>IF(OR(D13="-",IF(E13="-",0,E13)&gt;=IF(D13="-",0,D13)),"-",IF(D13="-",0,D13)-IF(E13="-",0,E13))</f>
        <v>9430984.6900000013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93</v>
      </c>
      <c r="B15" s="54" t="s">
        <v>91</v>
      </c>
      <c r="C15" s="55" t="s">
        <v>94</v>
      </c>
      <c r="D15" s="56">
        <v>754667.27</v>
      </c>
      <c r="E15" s="57">
        <v>52625.919999999998</v>
      </c>
      <c r="F15" s="58">
        <f t="shared" ref="F15:F43" si="0">IF(OR(D15="-",IF(E15="-",0,E15)&gt;=IF(D15="-",0,D15)),"-",IF(D15="-",0,D15)-IF(E15="-",0,E15))</f>
        <v>702041.35</v>
      </c>
    </row>
    <row r="16" spans="1:6" ht="22.5" x14ac:dyDescent="0.2">
      <c r="A16" s="53" t="s">
        <v>93</v>
      </c>
      <c r="B16" s="54" t="s">
        <v>91</v>
      </c>
      <c r="C16" s="55" t="s">
        <v>95</v>
      </c>
      <c r="D16" s="56">
        <v>58502.16</v>
      </c>
      <c r="E16" s="57" t="s">
        <v>40</v>
      </c>
      <c r="F16" s="58">
        <f t="shared" si="0"/>
        <v>58502.16</v>
      </c>
    </row>
    <row r="17" spans="1:6" ht="22.5" x14ac:dyDescent="0.2">
      <c r="A17" s="53" t="s">
        <v>93</v>
      </c>
      <c r="B17" s="54" t="s">
        <v>91</v>
      </c>
      <c r="C17" s="55" t="s">
        <v>96</v>
      </c>
      <c r="D17" s="56">
        <v>245577.17</v>
      </c>
      <c r="E17" s="57">
        <v>1116.08</v>
      </c>
      <c r="F17" s="58">
        <f t="shared" si="0"/>
        <v>244461.09000000003</v>
      </c>
    </row>
    <row r="18" spans="1:6" ht="22.5" x14ac:dyDescent="0.2">
      <c r="A18" s="53" t="s">
        <v>97</v>
      </c>
      <c r="B18" s="54" t="s">
        <v>91</v>
      </c>
      <c r="C18" s="55" t="s">
        <v>98</v>
      </c>
      <c r="D18" s="56">
        <v>554042.76</v>
      </c>
      <c r="E18" s="57">
        <v>37897.160000000003</v>
      </c>
      <c r="F18" s="58">
        <f t="shared" si="0"/>
        <v>516145.6</v>
      </c>
    </row>
    <row r="19" spans="1:6" ht="22.5" x14ac:dyDescent="0.2">
      <c r="A19" s="53" t="s">
        <v>97</v>
      </c>
      <c r="B19" s="54" t="s">
        <v>91</v>
      </c>
      <c r="C19" s="55" t="s">
        <v>99</v>
      </c>
      <c r="D19" s="56">
        <v>113691.48</v>
      </c>
      <c r="E19" s="57" t="s">
        <v>40</v>
      </c>
      <c r="F19" s="58">
        <f t="shared" si="0"/>
        <v>113691.48</v>
      </c>
    </row>
    <row r="20" spans="1:6" ht="22.5" x14ac:dyDescent="0.2">
      <c r="A20" s="53" t="s">
        <v>97</v>
      </c>
      <c r="B20" s="54" t="s">
        <v>91</v>
      </c>
      <c r="C20" s="55" t="s">
        <v>100</v>
      </c>
      <c r="D20" s="56">
        <v>201655.74</v>
      </c>
      <c r="E20" s="57">
        <v>1174.81</v>
      </c>
      <c r="F20" s="58">
        <f t="shared" si="0"/>
        <v>200480.93</v>
      </c>
    </row>
    <row r="21" spans="1:6" ht="22.5" x14ac:dyDescent="0.2">
      <c r="A21" s="53" t="s">
        <v>101</v>
      </c>
      <c r="B21" s="54" t="s">
        <v>91</v>
      </c>
      <c r="C21" s="55" t="s">
        <v>102</v>
      </c>
      <c r="D21" s="56">
        <v>355005.06</v>
      </c>
      <c r="E21" s="57" t="s">
        <v>40</v>
      </c>
      <c r="F21" s="58">
        <f t="shared" si="0"/>
        <v>355005.06</v>
      </c>
    </row>
    <row r="22" spans="1:6" ht="22.5" x14ac:dyDescent="0.2">
      <c r="A22" s="53" t="s">
        <v>101</v>
      </c>
      <c r="B22" s="54" t="s">
        <v>91</v>
      </c>
      <c r="C22" s="55" t="s">
        <v>103</v>
      </c>
      <c r="D22" s="56">
        <v>180323</v>
      </c>
      <c r="E22" s="57" t="s">
        <v>40</v>
      </c>
      <c r="F22" s="58">
        <f t="shared" si="0"/>
        <v>180323</v>
      </c>
    </row>
    <row r="23" spans="1:6" ht="22.5" x14ac:dyDescent="0.2">
      <c r="A23" s="53" t="s">
        <v>101</v>
      </c>
      <c r="B23" s="54" t="s">
        <v>91</v>
      </c>
      <c r="C23" s="55" t="s">
        <v>104</v>
      </c>
      <c r="D23" s="56">
        <v>52000</v>
      </c>
      <c r="E23" s="57" t="s">
        <v>40</v>
      </c>
      <c r="F23" s="58">
        <f t="shared" si="0"/>
        <v>52000</v>
      </c>
    </row>
    <row r="24" spans="1:6" ht="22.5" x14ac:dyDescent="0.2">
      <c r="A24" s="53" t="s">
        <v>101</v>
      </c>
      <c r="B24" s="54" t="s">
        <v>91</v>
      </c>
      <c r="C24" s="55" t="s">
        <v>105</v>
      </c>
      <c r="D24" s="56">
        <v>1800</v>
      </c>
      <c r="E24" s="57" t="s">
        <v>40</v>
      </c>
      <c r="F24" s="58">
        <f t="shared" si="0"/>
        <v>1800</v>
      </c>
    </row>
    <row r="25" spans="1:6" ht="45" x14ac:dyDescent="0.2">
      <c r="A25" s="53" t="s">
        <v>106</v>
      </c>
      <c r="B25" s="54" t="s">
        <v>91</v>
      </c>
      <c r="C25" s="55" t="s">
        <v>107</v>
      </c>
      <c r="D25" s="56">
        <v>66500</v>
      </c>
      <c r="E25" s="57">
        <v>5541</v>
      </c>
      <c r="F25" s="58">
        <f t="shared" si="0"/>
        <v>60959</v>
      </c>
    </row>
    <row r="26" spans="1:6" ht="45" x14ac:dyDescent="0.2">
      <c r="A26" s="53" t="s">
        <v>106</v>
      </c>
      <c r="B26" s="54" t="s">
        <v>91</v>
      </c>
      <c r="C26" s="55" t="s">
        <v>108</v>
      </c>
      <c r="D26" s="56">
        <v>20100</v>
      </c>
      <c r="E26" s="57">
        <v>1675</v>
      </c>
      <c r="F26" s="58">
        <f t="shared" si="0"/>
        <v>18425</v>
      </c>
    </row>
    <row r="27" spans="1:6" ht="33.75" x14ac:dyDescent="0.2">
      <c r="A27" s="53" t="s">
        <v>109</v>
      </c>
      <c r="B27" s="54" t="s">
        <v>91</v>
      </c>
      <c r="C27" s="55" t="s">
        <v>110</v>
      </c>
      <c r="D27" s="56">
        <v>1000</v>
      </c>
      <c r="E27" s="57" t="s">
        <v>40</v>
      </c>
      <c r="F27" s="58">
        <f t="shared" si="0"/>
        <v>1000</v>
      </c>
    </row>
    <row r="28" spans="1:6" ht="33.75" x14ac:dyDescent="0.2">
      <c r="A28" s="53" t="s">
        <v>111</v>
      </c>
      <c r="B28" s="54" t="s">
        <v>91</v>
      </c>
      <c r="C28" s="55" t="s">
        <v>112</v>
      </c>
      <c r="D28" s="56">
        <v>177270</v>
      </c>
      <c r="E28" s="57">
        <v>13890.17</v>
      </c>
      <c r="F28" s="58">
        <f t="shared" si="0"/>
        <v>163379.82999999999</v>
      </c>
    </row>
    <row r="29" spans="1:6" ht="33.75" x14ac:dyDescent="0.2">
      <c r="A29" s="53" t="s">
        <v>111</v>
      </c>
      <c r="B29" s="54" t="s">
        <v>91</v>
      </c>
      <c r="C29" s="55" t="s">
        <v>113</v>
      </c>
      <c r="D29" s="56">
        <v>53536</v>
      </c>
      <c r="E29" s="57">
        <v>4194.83</v>
      </c>
      <c r="F29" s="58">
        <f t="shared" si="0"/>
        <v>49341.17</v>
      </c>
    </row>
    <row r="30" spans="1:6" ht="33.75" x14ac:dyDescent="0.2">
      <c r="A30" s="53" t="s">
        <v>111</v>
      </c>
      <c r="B30" s="54" t="s">
        <v>91</v>
      </c>
      <c r="C30" s="55" t="s">
        <v>114</v>
      </c>
      <c r="D30" s="56">
        <v>4194</v>
      </c>
      <c r="E30" s="57" t="s">
        <v>40</v>
      </c>
      <c r="F30" s="58">
        <f t="shared" si="0"/>
        <v>4194</v>
      </c>
    </row>
    <row r="31" spans="1:6" ht="22.5" x14ac:dyDescent="0.2">
      <c r="A31" s="53" t="s">
        <v>115</v>
      </c>
      <c r="B31" s="54" t="s">
        <v>91</v>
      </c>
      <c r="C31" s="55" t="s">
        <v>116</v>
      </c>
      <c r="D31" s="56">
        <v>1158000</v>
      </c>
      <c r="E31" s="57">
        <v>69000</v>
      </c>
      <c r="F31" s="58">
        <f t="shared" si="0"/>
        <v>1089000</v>
      </c>
    </row>
    <row r="32" spans="1:6" x14ac:dyDescent="0.2">
      <c r="A32" s="53" t="s">
        <v>117</v>
      </c>
      <c r="B32" s="54" t="s">
        <v>91</v>
      </c>
      <c r="C32" s="55" t="s">
        <v>118</v>
      </c>
      <c r="D32" s="56">
        <v>166901.01999999999</v>
      </c>
      <c r="E32" s="57" t="s">
        <v>40</v>
      </c>
      <c r="F32" s="58">
        <f t="shared" si="0"/>
        <v>166901.01999999999</v>
      </c>
    </row>
    <row r="33" spans="1:6" ht="22.5" x14ac:dyDescent="0.2">
      <c r="A33" s="53" t="s">
        <v>119</v>
      </c>
      <c r="B33" s="54" t="s">
        <v>91</v>
      </c>
      <c r="C33" s="55" t="s">
        <v>120</v>
      </c>
      <c r="D33" s="56">
        <v>3997118.53</v>
      </c>
      <c r="E33" s="57" t="s">
        <v>40</v>
      </c>
      <c r="F33" s="58">
        <f t="shared" si="0"/>
        <v>3997118.53</v>
      </c>
    </row>
    <row r="34" spans="1:6" ht="33.75" x14ac:dyDescent="0.2">
      <c r="A34" s="53" t="s">
        <v>121</v>
      </c>
      <c r="B34" s="54" t="s">
        <v>91</v>
      </c>
      <c r="C34" s="55" t="s">
        <v>122</v>
      </c>
      <c r="D34" s="56">
        <v>21694</v>
      </c>
      <c r="E34" s="57" t="s">
        <v>40</v>
      </c>
      <c r="F34" s="58">
        <f t="shared" si="0"/>
        <v>21694</v>
      </c>
    </row>
    <row r="35" spans="1:6" ht="90" x14ac:dyDescent="0.2">
      <c r="A35" s="65" t="s">
        <v>123</v>
      </c>
      <c r="B35" s="54" t="s">
        <v>91</v>
      </c>
      <c r="C35" s="55" t="s">
        <v>124</v>
      </c>
      <c r="D35" s="56">
        <v>50000</v>
      </c>
      <c r="E35" s="57" t="s">
        <v>40</v>
      </c>
      <c r="F35" s="58">
        <f t="shared" si="0"/>
        <v>50000</v>
      </c>
    </row>
    <row r="36" spans="1:6" x14ac:dyDescent="0.2">
      <c r="A36" s="53" t="s">
        <v>125</v>
      </c>
      <c r="B36" s="54" t="s">
        <v>91</v>
      </c>
      <c r="C36" s="55" t="s">
        <v>126</v>
      </c>
      <c r="D36" s="56">
        <v>150000</v>
      </c>
      <c r="E36" s="57" t="s">
        <v>40</v>
      </c>
      <c r="F36" s="58">
        <f t="shared" si="0"/>
        <v>150000</v>
      </c>
    </row>
    <row r="37" spans="1:6" x14ac:dyDescent="0.2">
      <c r="A37" s="53" t="s">
        <v>127</v>
      </c>
      <c r="B37" s="54" t="s">
        <v>91</v>
      </c>
      <c r="C37" s="55" t="s">
        <v>128</v>
      </c>
      <c r="D37" s="56">
        <v>60000</v>
      </c>
      <c r="E37" s="57" t="s">
        <v>40</v>
      </c>
      <c r="F37" s="58">
        <f t="shared" si="0"/>
        <v>60000</v>
      </c>
    </row>
    <row r="38" spans="1:6" ht="22.5" x14ac:dyDescent="0.2">
      <c r="A38" s="53" t="s">
        <v>129</v>
      </c>
      <c r="B38" s="54" t="s">
        <v>91</v>
      </c>
      <c r="C38" s="55" t="s">
        <v>130</v>
      </c>
      <c r="D38" s="56">
        <v>30000</v>
      </c>
      <c r="E38" s="57" t="s">
        <v>40</v>
      </c>
      <c r="F38" s="58">
        <f t="shared" si="0"/>
        <v>30000</v>
      </c>
    </row>
    <row r="39" spans="1:6" ht="22.5" x14ac:dyDescent="0.2">
      <c r="A39" s="53" t="s">
        <v>131</v>
      </c>
      <c r="B39" s="54" t="s">
        <v>91</v>
      </c>
      <c r="C39" s="55" t="s">
        <v>132</v>
      </c>
      <c r="D39" s="56">
        <v>100000</v>
      </c>
      <c r="E39" s="57" t="s">
        <v>40</v>
      </c>
      <c r="F39" s="58">
        <f t="shared" si="0"/>
        <v>100000</v>
      </c>
    </row>
    <row r="40" spans="1:6" ht="22.5" x14ac:dyDescent="0.2">
      <c r="A40" s="53" t="s">
        <v>133</v>
      </c>
      <c r="B40" s="54" t="s">
        <v>91</v>
      </c>
      <c r="C40" s="55" t="s">
        <v>134</v>
      </c>
      <c r="D40" s="56">
        <v>394693</v>
      </c>
      <c r="E40" s="57">
        <v>44135.47</v>
      </c>
      <c r="F40" s="58">
        <f t="shared" si="0"/>
        <v>350557.53</v>
      </c>
    </row>
    <row r="41" spans="1:6" ht="22.5" x14ac:dyDescent="0.2">
      <c r="A41" s="53" t="s">
        <v>133</v>
      </c>
      <c r="B41" s="54" t="s">
        <v>91</v>
      </c>
      <c r="C41" s="55" t="s">
        <v>135</v>
      </c>
      <c r="D41" s="56">
        <v>114874</v>
      </c>
      <c r="E41" s="57" t="s">
        <v>40</v>
      </c>
      <c r="F41" s="58">
        <f t="shared" si="0"/>
        <v>114874</v>
      </c>
    </row>
    <row r="42" spans="1:6" ht="45" x14ac:dyDescent="0.2">
      <c r="A42" s="53" t="s">
        <v>136</v>
      </c>
      <c r="B42" s="54" t="s">
        <v>91</v>
      </c>
      <c r="C42" s="55" t="s">
        <v>137</v>
      </c>
      <c r="D42" s="56">
        <v>611500</v>
      </c>
      <c r="E42" s="57">
        <v>50958.37</v>
      </c>
      <c r="F42" s="58">
        <f t="shared" si="0"/>
        <v>560541.63</v>
      </c>
    </row>
    <row r="43" spans="1:6" ht="22.5" x14ac:dyDescent="0.2">
      <c r="A43" s="53" t="s">
        <v>138</v>
      </c>
      <c r="B43" s="54" t="s">
        <v>91</v>
      </c>
      <c r="C43" s="55" t="s">
        <v>139</v>
      </c>
      <c r="D43" s="56">
        <v>20234.52</v>
      </c>
      <c r="E43" s="57">
        <v>1686.21</v>
      </c>
      <c r="F43" s="58">
        <f t="shared" si="0"/>
        <v>18548.310000000001</v>
      </c>
    </row>
    <row r="44" spans="1:6" ht="9" customHeight="1" x14ac:dyDescent="0.2">
      <c r="A44" s="66"/>
      <c r="B44" s="67"/>
      <c r="C44" s="68"/>
      <c r="D44" s="69"/>
      <c r="E44" s="67"/>
      <c r="F44" s="67"/>
    </row>
    <row r="45" spans="1:6" ht="13.5" customHeight="1" x14ac:dyDescent="0.2">
      <c r="A45" s="70" t="s">
        <v>140</v>
      </c>
      <c r="B45" s="71" t="s">
        <v>141</v>
      </c>
      <c r="C45" s="72" t="s">
        <v>92</v>
      </c>
      <c r="D45" s="73">
        <v>-1185868.18</v>
      </c>
      <c r="E45" s="73">
        <v>45594.3</v>
      </c>
      <c r="F45" s="74" t="s">
        <v>142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143</v>
      </c>
      <c r="B1" s="115"/>
      <c r="C1" s="115"/>
      <c r="D1" s="115"/>
      <c r="E1" s="115"/>
      <c r="F1" s="115"/>
    </row>
    <row r="2" spans="1:6" ht="13.15" customHeight="1" x14ac:dyDescent="0.25">
      <c r="A2" s="91" t="s">
        <v>144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145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146</v>
      </c>
      <c r="B12" s="26" t="s">
        <v>147</v>
      </c>
      <c r="C12" s="77" t="s">
        <v>92</v>
      </c>
      <c r="D12" s="28">
        <v>1185868.18</v>
      </c>
      <c r="E12" s="28">
        <v>-45594.3</v>
      </c>
      <c r="F12" s="29" t="s">
        <v>92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148</v>
      </c>
      <c r="B14" s="83" t="s">
        <v>149</v>
      </c>
      <c r="C14" s="84" t="s">
        <v>92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150</v>
      </c>
      <c r="B15" s="79"/>
      <c r="C15" s="80"/>
      <c r="D15" s="81"/>
      <c r="E15" s="81"/>
      <c r="F15" s="82"/>
    </row>
    <row r="16" spans="1:6" x14ac:dyDescent="0.2">
      <c r="A16" s="53" t="s">
        <v>151</v>
      </c>
      <c r="B16" s="83" t="s">
        <v>152</v>
      </c>
      <c r="C16" s="84" t="s">
        <v>92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150</v>
      </c>
      <c r="B17" s="79"/>
      <c r="C17" s="80"/>
      <c r="D17" s="81"/>
      <c r="E17" s="81"/>
      <c r="F17" s="82"/>
    </row>
    <row r="18" spans="1:6" x14ac:dyDescent="0.2">
      <c r="A18" s="76" t="s">
        <v>153</v>
      </c>
      <c r="B18" s="26" t="s">
        <v>154</v>
      </c>
      <c r="C18" s="77" t="s">
        <v>155</v>
      </c>
      <c r="D18" s="28">
        <v>1185868.18</v>
      </c>
      <c r="E18" s="28">
        <v>-45594.3</v>
      </c>
      <c r="F18" s="29">
        <v>1231462.48</v>
      </c>
    </row>
    <row r="19" spans="1:6" ht="22.5" x14ac:dyDescent="0.2">
      <c r="A19" s="76" t="s">
        <v>156</v>
      </c>
      <c r="B19" s="26" t="s">
        <v>154</v>
      </c>
      <c r="C19" s="77" t="s">
        <v>157</v>
      </c>
      <c r="D19" s="28">
        <v>1185868.18</v>
      </c>
      <c r="E19" s="28">
        <v>-45594.3</v>
      </c>
      <c r="F19" s="29">
        <v>1231462.48</v>
      </c>
    </row>
    <row r="20" spans="1:6" x14ac:dyDescent="0.2">
      <c r="A20" s="76" t="s">
        <v>158</v>
      </c>
      <c r="B20" s="26" t="s">
        <v>159</v>
      </c>
      <c r="C20" s="77" t="s">
        <v>160</v>
      </c>
      <c r="D20" s="28">
        <v>-8529011.5299999993</v>
      </c>
      <c r="E20" s="28">
        <v>-329489.32</v>
      </c>
      <c r="F20" s="29" t="s">
        <v>142</v>
      </c>
    </row>
    <row r="21" spans="1:6" ht="22.5" x14ac:dyDescent="0.2">
      <c r="A21" s="36" t="s">
        <v>161</v>
      </c>
      <c r="B21" s="37" t="s">
        <v>159</v>
      </c>
      <c r="C21" s="85" t="s">
        <v>162</v>
      </c>
      <c r="D21" s="39" t="s">
        <v>40</v>
      </c>
      <c r="E21" s="39">
        <v>-329489.32</v>
      </c>
      <c r="F21" s="40" t="s">
        <v>142</v>
      </c>
    </row>
    <row r="22" spans="1:6" ht="22.5" x14ac:dyDescent="0.2">
      <c r="A22" s="36" t="s">
        <v>163</v>
      </c>
      <c r="B22" s="37" t="s">
        <v>159</v>
      </c>
      <c r="C22" s="85" t="s">
        <v>164</v>
      </c>
      <c r="D22" s="39">
        <v>-8529011.5299999993</v>
      </c>
      <c r="E22" s="39" t="s">
        <v>40</v>
      </c>
      <c r="F22" s="40" t="s">
        <v>142</v>
      </c>
    </row>
    <row r="23" spans="1:6" x14ac:dyDescent="0.2">
      <c r="A23" s="76" t="s">
        <v>165</v>
      </c>
      <c r="B23" s="26" t="s">
        <v>166</v>
      </c>
      <c r="C23" s="77" t="s">
        <v>167</v>
      </c>
      <c r="D23" s="28">
        <v>9714879.7100000009</v>
      </c>
      <c r="E23" s="28">
        <v>283895.02</v>
      </c>
      <c r="F23" s="29" t="s">
        <v>142</v>
      </c>
    </row>
    <row r="24" spans="1:6" ht="22.5" x14ac:dyDescent="0.2">
      <c r="A24" s="36" t="s">
        <v>168</v>
      </c>
      <c r="B24" s="37" t="s">
        <v>166</v>
      </c>
      <c r="C24" s="85" t="s">
        <v>169</v>
      </c>
      <c r="D24" s="39" t="s">
        <v>40</v>
      </c>
      <c r="E24" s="39">
        <v>283895.02</v>
      </c>
      <c r="F24" s="40" t="s">
        <v>142</v>
      </c>
    </row>
    <row r="25" spans="1:6" ht="22.5" x14ac:dyDescent="0.2">
      <c r="A25" s="36" t="s">
        <v>170</v>
      </c>
      <c r="B25" s="37" t="s">
        <v>166</v>
      </c>
      <c r="C25" s="85" t="s">
        <v>171</v>
      </c>
      <c r="D25" s="39">
        <v>9714879.7100000009</v>
      </c>
      <c r="E25" s="39" t="s">
        <v>40</v>
      </c>
      <c r="F25" s="40" t="s">
        <v>142</v>
      </c>
    </row>
    <row r="26" spans="1:6" ht="12.75" customHeight="1" x14ac:dyDescent="0.2">
      <c r="A26" s="86"/>
      <c r="B26" s="87"/>
      <c r="C26" s="88"/>
      <c r="D26" s="89"/>
      <c r="E26" s="89"/>
      <c r="F26" s="90"/>
    </row>
    <row r="38" spans="1:6" ht="12.75" customHeight="1" x14ac:dyDescent="0.2">
      <c r="A38" s="12" t="s">
        <v>172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173</v>
      </c>
      <c r="B1" t="s">
        <v>28</v>
      </c>
    </row>
    <row r="2" spans="1:2" x14ac:dyDescent="0.2">
      <c r="A2" t="s">
        <v>174</v>
      </c>
      <c r="B2" t="s">
        <v>175</v>
      </c>
    </row>
    <row r="3" spans="1:2" x14ac:dyDescent="0.2">
      <c r="A3" t="s">
        <v>176</v>
      </c>
      <c r="B3" t="s">
        <v>6</v>
      </c>
    </row>
    <row r="4" spans="1:2" x14ac:dyDescent="0.2">
      <c r="A4" t="s">
        <v>177</v>
      </c>
      <c r="B4" t="s">
        <v>178</v>
      </c>
    </row>
    <row r="5" spans="1:2" x14ac:dyDescent="0.2">
      <c r="A5" t="s">
        <v>179</v>
      </c>
      <c r="B5" t="s">
        <v>180</v>
      </c>
    </row>
    <row r="6" spans="1:2" x14ac:dyDescent="0.2">
      <c r="A6" t="s">
        <v>181</v>
      </c>
      <c r="B6" t="s">
        <v>182</v>
      </c>
    </row>
    <row r="7" spans="1:2" x14ac:dyDescent="0.2">
      <c r="A7" t="s">
        <v>183</v>
      </c>
      <c r="B7" t="s">
        <v>182</v>
      </c>
    </row>
    <row r="8" spans="1:2" x14ac:dyDescent="0.2">
      <c r="A8" t="s">
        <v>184</v>
      </c>
      <c r="B8" t="s">
        <v>185</v>
      </c>
    </row>
    <row r="9" spans="1:2" x14ac:dyDescent="0.2">
      <c r="A9" t="s">
        <v>186</v>
      </c>
      <c r="B9" t="s">
        <v>18</v>
      </c>
    </row>
    <row r="10" spans="1:2" x14ac:dyDescent="0.2">
      <c r="A10" t="s">
        <v>187</v>
      </c>
      <c r="B10" t="s">
        <v>180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rep:2.54.0.271</dc:description>
  <cp:lastModifiedBy>Пользователь</cp:lastModifiedBy>
  <dcterms:created xsi:type="dcterms:W3CDTF">2023-02-03T12:55:11Z</dcterms:created>
  <dcterms:modified xsi:type="dcterms:W3CDTF">2023-02-03T12:55:11Z</dcterms:modified>
</cp:coreProperties>
</file>