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Доходы!$F$58</definedName>
    <definedName name="LAST_CELL" localSheetId="2">Источники!$F$35</definedName>
    <definedName name="LAST_CELL" localSheetId="1">Расходы!$F$49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Доходы!$A$58</definedName>
    <definedName name="REND_1" localSheetId="2">Источники!$A$23</definedName>
    <definedName name="REND_1" localSheetId="1">Расходы!$A$50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</calcChain>
</file>

<file path=xl/sharedStrings.xml><?xml version="1.0" encoding="utf-8"?>
<sst xmlns="http://schemas.openxmlformats.org/spreadsheetml/2006/main" count="362" uniqueCount="218">
  <si>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</si>
  <si>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</si>
  <si>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</si>
  <si>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</si>
  <si>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</si>
  <si>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сентября 2022 г.</t>
  </si>
  <si>
    <t>01.09.2022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</si>
  <si>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</si>
  <si>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</si>
  <si>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</si>
  <si>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</si>
  <si>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</si>
  <si>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</si>
  <si>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</si>
  <si>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</si>
  <si>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БОГОРОДСКОГО СЕЛЬСОВЕТА МОКШАНСКОГО РАЙОНА ПЕНЗЕНСКОЙ ОБЛАСТИ</t>
  </si>
  <si>
    <t>Богородский сельсовет</t>
  </si>
  <si>
    <t>Единица измерения: руб.</t>
  </si>
  <si>
    <t>901</t>
  </si>
  <si>
    <t>56645402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</si>
  <si>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</si>
  <si>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</si>
  <si>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</si>
  <si>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</si>
  <si>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</si>
  <si>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</si>
  <si>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</si>
  <si>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</si>
  <si>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</si>
  <si>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</si>
  <si>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</si>
  <si>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</si>
  <si>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</si>
  <si>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</si>
  <si>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</si>
  <si>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</si>
  <si>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</si>
  <si>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</si>
  <si>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</si>
  <si>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</si>
  <si>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</si>
  <si>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</si>
  <si>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</si>
  <si>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</si>
  <si>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</si>
  <si>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</si>
  <si>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182 10102020012100110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</si>
  <si>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</si>
  <si>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</si>
  <si>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</si>
  <si>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</si>
  <si>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</si>
  <si>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</si>
  <si>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</si>
  <si>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</si>
  <si>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</si>
  <si>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</si>
  <si>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</si>
  <si>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</si>
  <si>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</si>
  <si>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</si>
  <si>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</si>
  <si>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</si>
  <si>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</si>
  <si>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</si>
  <si>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</si>
  <si>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</si>
  <si>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</si>
  <si>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</si>
  <si>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</si>
  <si>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</si>
  <si>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</si>
  <si>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</si>
  <si>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</si>
  <si>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</si>
  <si>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</si>
  <si>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182 10606033102100110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</si>
  <si>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</si>
  <si>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</si>
  <si>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</si>
  <si>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</si>
  <si>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</si>
  <si>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</si>
  <si>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Земельный налог с физических лиц,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</si>
  <si>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182 10606043103000110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</si>
  <si>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</si>
  <si>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</si>
  <si>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</si>
  <si>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</si>
  <si>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</si>
  <si>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</si>
  <si>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учреждений)(сумма платежа)</t>
  </si>
  <si>
    <t>901 11105035101000120</t>
  </si>
  <si>
    <t>Прочие неналоговые доходы бюджетов сельских поселений</t>
  </si>
  <si>
    <t>901 11705050100000180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</si>
  <si>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</si>
  <si>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</si>
  <si>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</si>
  <si>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</si>
  <si>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Субсидии бюджетам сельских поселений на развитие транспортной инфраструктуры на сельских территориях</t>
  </si>
  <si>
    <t>901 20225372100000150</t>
  </si>
  <si>
    <t>Cубсидии бюджетам сельских поселений на развитие транспортной инфраструктуры на сельских территориях (проектирование,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за счет средств бюджета Пензенской области на софинансирование средств федерального бюджета)</t>
  </si>
  <si>
    <t>901 20225372109268150</t>
  </si>
  <si>
    <t>Субсидии бюджетам сельских поселений на развитие транспортной инфраструктуры на сельских территориях (проектирование,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за счет средств федерального бюджета)</t>
  </si>
  <si>
    <t>901 20225372109547150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</si>
  <si>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</si>
  <si>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</si>
  <si>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</si>
  <si>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</si>
  <si>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</si>
  <si>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</si>
  <si>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</si>
  <si>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</si>
  <si>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</si>
  <si>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</si>
  <si>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</si>
  <si>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</si>
  <si>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</si>
  <si>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</si>
  <si>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</si>
  <si>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</si>
  <si>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</si>
  <si>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</si>
  <si>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</si>
  <si>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</si>
  <si>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 в рамках подпрограммы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</si>
  <si>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</si>
  <si>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</si>
  <si>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</si>
  <si>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</si>
  <si>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</si>
  <si>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</si>
  <si>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</si>
  <si>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</si>
  <si>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</si>
  <si>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</si>
  <si>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</si>
  <si>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Исполнение судебных актов, предусматривающих обращение взыскания на средства бюджета Богородского сельсовета по денежным обязательствам муниципальных учреждений</t>
  </si>
  <si>
    <t xml:space="preserve">901 0113 8800099530 831 </t>
  </si>
  <si>
    <t>Мероприятия по оформлению бесхозяйных объектов недвижимого имущества</t>
  </si>
  <si>
    <t xml:space="preserve">901 0113 8800099590 244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</si>
  <si>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</si>
  <si>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</si>
  <si>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</si>
  <si>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</si>
  <si>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</si>
  <si>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</si>
  <si>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Ремонт и содержание внутрипоселенческих дорог, ремонт автомобильных дорог общего пользования</t>
  </si>
  <si>
    <t xml:space="preserve">901 0409 0110146210 244 </t>
  </si>
  <si>
    <t>Бюджетные ассигнования муниципального дорожного фонда Богородского сельсовета (неиспользованные остатки прошлых лет)</t>
  </si>
  <si>
    <t xml:space="preserve">901 0409 0110146300 244 </t>
  </si>
  <si>
    <t>Бюджетные ассигнования муниципального дорожного фонда Богородского сельсовета</t>
  </si>
  <si>
    <t xml:space="preserve">901 0409 0110146310 244 </t>
  </si>
  <si>
    <t>Расходы на развитие транспортной инфраструктуры на сельских территориях (Автомобильная подъездная дорога к площадке ПХ11 в районе с.Михайловка Мокшанского района Пензенской области)</t>
  </si>
  <si>
    <t xml:space="preserve">901 0409 01101L3720 414 </t>
  </si>
  <si>
    <t>Расходы на развитие транспортной инфраструктуры на сельских территориях (Автомобильная подъездная дорога к площадке ПХ11 в районе с.Михайловка Мокшанского района Пензенской области)(дополнительные расходы)</t>
  </si>
  <si>
    <t xml:space="preserve">901 0409 01101М3720 414 </t>
  </si>
  <si>
    <t>Развитие систем уличного освещения</t>
  </si>
  <si>
    <t xml:space="preserve">901 0503 0110161160 247 </t>
  </si>
  <si>
    <t>Ремонт памятников воинам землякам с.Симбухово, с.Богородское</t>
  </si>
  <si>
    <t xml:space="preserve">901 0503 0110161180 244 </t>
  </si>
  <si>
    <t>Содержание и благоустройство кладбищ</t>
  </si>
  <si>
    <t xml:space="preserve">901 0503 0110161190 244 </t>
  </si>
  <si>
    <t>Прочие расходы в области благоустройства территории Богородского сельсовета Мокшанского района Пензенской области</t>
  </si>
  <si>
    <t xml:space="preserve">901 0503 0110161250 244 </t>
  </si>
  <si>
    <t>Расходы на организацию деятельности по сбору (в т.ч. раздельному)и транспортированию твердых отходов</t>
  </si>
  <si>
    <t xml:space="preserve">901 0605 0300261140 244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</si>
  <si>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</si>
  <si>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</si>
  <si>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</si>
  <si>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</si>
  <si>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</si>
  <si>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</si>
  <si>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</si>
  <si>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</si>
  <si>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</si>
  <si>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</si>
  <si>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</si>
  <si>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</si>
  <si>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</si>
  <si>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</si>
  <si>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</si>
  <si>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</si>
  <si>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</si>
  <si>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</si>
  <si>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</si>
  <si>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</si>
  <si>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</si>
  <si>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</si>
  <si>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</si>
  <si>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</si>
  <si>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</si>
  <si>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</si>
  <si>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</si>
  <si>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</si>
  <si>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</si>
  <si>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</si>
  <si>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</si>
  <si>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</si>
  <si>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</si>
  <si>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</si>
  <si>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</si>
  <si>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</si>
  <si>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</si>
  <si>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</si>
  <si>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</si>
  <si>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</si>
  <si>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</si>
  <si>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</si>
  <si>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</si>
  <si>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</si>
  <si>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</si>
  <si>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</si>
  <si>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</si>
  <si>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</si>
  <si>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C:\Users\User\Desktop\РАБ СТ\отчетность\117M01.txt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</si>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</sst>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9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0"/>
      <c r="B1" s="90"/>
      <c r="C1" s="90"/>
      <c r="D1" s="90"/>
      <c r="E1" s="2"/>
      <c r="F1" s="2"/>
    </row>
    <row r="2" spans="1:6" ht="16.899999999999999" customHeight="1" x14ac:dyDescent="0.25">
      <c r="A2" s="90" t="s">
        <v>0</v>
      </c>
      <c r="B2" s="90"/>
      <c r="C2" s="90"/>
      <c r="D2" s="90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1" t="s">
        <v>5</v>
      </c>
      <c r="B4" s="91"/>
      <c r="C4" s="91"/>
      <c r="D4" s="91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2" t="s">
        <v>15</v>
      </c>
      <c r="C6" s="93"/>
      <c r="D6" s="93"/>
      <c r="E6" s="3" t="s">
        <v>9</v>
      </c>
      <c r="F6" s="11" t="s">
        <v>18</v>
      </c>
    </row>
    <row r="7" spans="1:6" x14ac:dyDescent="0.2">
      <c r="A7" s="12" t="s">
        <v>10</v>
      </c>
      <c r="B7" s="94" t="s">
        <v>16</v>
      </c>
      <c r="C7" s="94"/>
      <c r="D7" s="94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0" t="s">
        <v>20</v>
      </c>
      <c r="B10" s="90"/>
      <c r="C10" s="90"/>
      <c r="D10" s="90"/>
      <c r="E10" s="1"/>
      <c r="F10" s="18"/>
    </row>
    <row r="11" spans="1:6" ht="4.1500000000000004" customHeight="1" x14ac:dyDescent="0.2">
      <c r="A11" s="101" t="s">
        <v>21</v>
      </c>
      <c r="B11" s="95" t="s">
        <v>22</v>
      </c>
      <c r="C11" s="95" t="s">
        <v>23</v>
      </c>
      <c r="D11" s="98" t="s">
        <v>24</v>
      </c>
      <c r="E11" s="98" t="s">
        <v>25</v>
      </c>
      <c r="F11" s="104" t="s">
        <v>26</v>
      </c>
    </row>
    <row r="12" spans="1:6" ht="3.6" customHeight="1" x14ac:dyDescent="0.2">
      <c r="A12" s="102"/>
      <c r="B12" s="96"/>
      <c r="C12" s="96"/>
      <c r="D12" s="99"/>
      <c r="E12" s="99"/>
      <c r="F12" s="105"/>
    </row>
    <row r="13" spans="1:6" ht="3" customHeight="1" x14ac:dyDescent="0.2">
      <c r="A13" s="102"/>
      <c r="B13" s="96"/>
      <c r="C13" s="96"/>
      <c r="D13" s="99"/>
      <c r="E13" s="99"/>
      <c r="F13" s="105"/>
    </row>
    <row r="14" spans="1:6" ht="3" customHeight="1" x14ac:dyDescent="0.2">
      <c r="A14" s="102"/>
      <c r="B14" s="96"/>
      <c r="C14" s="96"/>
      <c r="D14" s="99"/>
      <c r="E14" s="99"/>
      <c r="F14" s="105"/>
    </row>
    <row r="15" spans="1:6" ht="3" customHeight="1" x14ac:dyDescent="0.2">
      <c r="A15" s="102"/>
      <c r="B15" s="96"/>
      <c r="C15" s="96"/>
      <c r="D15" s="99"/>
      <c r="E15" s="99"/>
      <c r="F15" s="105"/>
    </row>
    <row r="16" spans="1:6" ht="3" customHeight="1" x14ac:dyDescent="0.2">
      <c r="A16" s="102"/>
      <c r="B16" s="96"/>
      <c r="C16" s="96"/>
      <c r="D16" s="99"/>
      <c r="E16" s="99"/>
      <c r="F16" s="105"/>
    </row>
    <row r="17" spans="1:6" ht="23.45" customHeight="1" x14ac:dyDescent="0.2">
      <c r="A17" s="103"/>
      <c r="B17" s="97"/>
      <c r="C17" s="97"/>
      <c r="D17" s="100"/>
      <c r="E17" s="100"/>
      <c r="F17" s="106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105928333.59999999</v>
      </c>
      <c r="E19" s="28">
        <v>94788255.629999995</v>
      </c>
      <c r="F19" s="29">
        <f>IF(OR(D19="-",IF(E19="-",0,E19)&gt;=IF(D19="-",0,D19)),"-",IF(D19="-",0,D19)-IF(E19="-",0,E19))</f>
        <v>11140077.969999999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67.5" x14ac:dyDescent="0.2">
      <c r="A21" s="35" t="s">
        <v>34</v>
      </c>
      <c r="B21" s="26" t="s">
        <v>31</v>
      </c>
      <c r="C21" s="27" t="s">
        <v>35</v>
      </c>
      <c r="D21" s="28">
        <v>79000</v>
      </c>
      <c r="E21" s="28">
        <v>46122.06</v>
      </c>
      <c r="F21" s="29">
        <f t="shared" ref="F21:F58" si="0">IF(OR(D21="-",IF(E21="-",0,E21)&gt;=IF(D21="-",0,D21)),"-",IF(D21="-",0,D21)-IF(E21="-",0,E21))</f>
        <v>32877.94</v>
      </c>
    </row>
    <row r="22" spans="1:6" ht="90" x14ac:dyDescent="0.2">
      <c r="A22" s="41" t="s">
        <v>36</v>
      </c>
      <c r="B22" s="37" t="s">
        <v>31</v>
      </c>
      <c r="C22" s="38" t="s">
        <v>37</v>
      </c>
      <c r="D22" s="39">
        <v>79000</v>
      </c>
      <c r="E22" s="39">
        <v>45575.040000000001</v>
      </c>
      <c r="F22" s="40">
        <f t="shared" si="0"/>
        <v>33424.959999999999</v>
      </c>
    </row>
    <row r="23" spans="1:6" ht="67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316.20999999999998</v>
      </c>
      <c r="F23" s="40" t="str">
        <f t="shared" si="0"/>
        <v>-</v>
      </c>
    </row>
    <row r="24" spans="1:6" ht="90" x14ac:dyDescent="0.2">
      <c r="A24" s="41" t="s">
        <v>41</v>
      </c>
      <c r="B24" s="37" t="s">
        <v>31</v>
      </c>
      <c r="C24" s="38" t="s">
        <v>42</v>
      </c>
      <c r="D24" s="39" t="s">
        <v>40</v>
      </c>
      <c r="E24" s="39">
        <v>230.81</v>
      </c>
      <c r="F24" s="40" t="str">
        <f t="shared" si="0"/>
        <v>-</v>
      </c>
    </row>
    <row r="25" spans="1:6" ht="101.25" x14ac:dyDescent="0.2">
      <c r="A25" s="35" t="s">
        <v>43</v>
      </c>
      <c r="B25" s="26" t="s">
        <v>31</v>
      </c>
      <c r="C25" s="27" t="s">
        <v>44</v>
      </c>
      <c r="D25" s="28" t="s">
        <v>40</v>
      </c>
      <c r="E25" s="28">
        <v>40.04</v>
      </c>
      <c r="F25" s="29" t="str">
        <f t="shared" si="0"/>
        <v>-</v>
      </c>
    </row>
    <row r="26" spans="1:6" ht="112.5" x14ac:dyDescent="0.2">
      <c r="A26" s="41" t="s">
        <v>45</v>
      </c>
      <c r="B26" s="37" t="s">
        <v>31</v>
      </c>
      <c r="C26" s="38" t="s">
        <v>46</v>
      </c>
      <c r="D26" s="39" t="s">
        <v>40</v>
      </c>
      <c r="E26" s="39">
        <v>0.04</v>
      </c>
      <c r="F26" s="40" t="str">
        <f t="shared" si="0"/>
        <v>-</v>
      </c>
    </row>
    <row r="27" spans="1:6" ht="123.75" x14ac:dyDescent="0.2">
      <c r="A27" s="41" t="s">
        <v>47</v>
      </c>
      <c r="B27" s="37" t="s">
        <v>31</v>
      </c>
      <c r="C27" s="38" t="s">
        <v>48</v>
      </c>
      <c r="D27" s="39" t="s">
        <v>40</v>
      </c>
      <c r="E27" s="39">
        <v>40</v>
      </c>
      <c r="F27" s="40" t="str">
        <f t="shared" si="0"/>
        <v>-</v>
      </c>
    </row>
    <row r="28" spans="1:6" ht="45" x14ac:dyDescent="0.2">
      <c r="A28" s="25" t="s">
        <v>49</v>
      </c>
      <c r="B28" s="26" t="s">
        <v>31</v>
      </c>
      <c r="C28" s="27" t="s">
        <v>50</v>
      </c>
      <c r="D28" s="28" t="s">
        <v>40</v>
      </c>
      <c r="E28" s="28">
        <v>229.08</v>
      </c>
      <c r="F28" s="29" t="str">
        <f t="shared" si="0"/>
        <v>-</v>
      </c>
    </row>
    <row r="29" spans="1:6" ht="67.5" x14ac:dyDescent="0.2">
      <c r="A29" s="36" t="s">
        <v>51</v>
      </c>
      <c r="B29" s="37" t="s">
        <v>31</v>
      </c>
      <c r="C29" s="38" t="s">
        <v>52</v>
      </c>
      <c r="D29" s="39" t="s">
        <v>40</v>
      </c>
      <c r="E29" s="39">
        <v>200</v>
      </c>
      <c r="F29" s="40" t="str">
        <f t="shared" si="0"/>
        <v>-</v>
      </c>
    </row>
    <row r="30" spans="1:6" ht="45" x14ac:dyDescent="0.2">
      <c r="A30" s="36" t="s">
        <v>53</v>
      </c>
      <c r="B30" s="37" t="s">
        <v>31</v>
      </c>
      <c r="C30" s="38" t="s">
        <v>54</v>
      </c>
      <c r="D30" s="39" t="s">
        <v>40</v>
      </c>
      <c r="E30" s="39">
        <v>17.38</v>
      </c>
      <c r="F30" s="40" t="str">
        <f t="shared" si="0"/>
        <v>-</v>
      </c>
    </row>
    <row r="31" spans="1:6" ht="67.5" x14ac:dyDescent="0.2">
      <c r="A31" s="36" t="s">
        <v>55</v>
      </c>
      <c r="B31" s="37" t="s">
        <v>31</v>
      </c>
      <c r="C31" s="38" t="s">
        <v>56</v>
      </c>
      <c r="D31" s="39" t="s">
        <v>40</v>
      </c>
      <c r="E31" s="39">
        <v>11.7</v>
      </c>
      <c r="F31" s="40" t="str">
        <f t="shared" si="0"/>
        <v>-</v>
      </c>
    </row>
    <row r="32" spans="1:6" ht="112.5" x14ac:dyDescent="0.2">
      <c r="A32" s="35" t="s">
        <v>57</v>
      </c>
      <c r="B32" s="26" t="s">
        <v>31</v>
      </c>
      <c r="C32" s="27" t="s">
        <v>58</v>
      </c>
      <c r="D32" s="28">
        <v>145000</v>
      </c>
      <c r="E32" s="28">
        <v>117905.9</v>
      </c>
      <c r="F32" s="29">
        <f t="shared" si="0"/>
        <v>27094.100000000006</v>
      </c>
    </row>
    <row r="33" spans="1:6" ht="123.75" x14ac:dyDescent="0.2">
      <c r="A33" s="35" t="s">
        <v>59</v>
      </c>
      <c r="B33" s="26" t="s">
        <v>31</v>
      </c>
      <c r="C33" s="27" t="s">
        <v>60</v>
      </c>
      <c r="D33" s="28">
        <v>1000</v>
      </c>
      <c r="E33" s="28">
        <v>681.7</v>
      </c>
      <c r="F33" s="29">
        <f t="shared" si="0"/>
        <v>318.29999999999995</v>
      </c>
    </row>
    <row r="34" spans="1:6" ht="112.5" x14ac:dyDescent="0.2">
      <c r="A34" s="35" t="s">
        <v>61</v>
      </c>
      <c r="B34" s="26" t="s">
        <v>31</v>
      </c>
      <c r="C34" s="27" t="s">
        <v>62</v>
      </c>
      <c r="D34" s="28">
        <v>194000</v>
      </c>
      <c r="E34" s="28">
        <v>135391.56</v>
      </c>
      <c r="F34" s="29">
        <f t="shared" si="0"/>
        <v>58608.44</v>
      </c>
    </row>
    <row r="35" spans="1:6" ht="112.5" x14ac:dyDescent="0.2">
      <c r="A35" s="35" t="s">
        <v>63</v>
      </c>
      <c r="B35" s="26" t="s">
        <v>31</v>
      </c>
      <c r="C35" s="27" t="s">
        <v>64</v>
      </c>
      <c r="D35" s="28">
        <v>-18000</v>
      </c>
      <c r="E35" s="28">
        <v>-13726.26</v>
      </c>
      <c r="F35" s="29" t="str">
        <f t="shared" si="0"/>
        <v>-</v>
      </c>
    </row>
    <row r="36" spans="1:6" ht="45" x14ac:dyDescent="0.2">
      <c r="A36" s="25" t="s">
        <v>65</v>
      </c>
      <c r="B36" s="26" t="s">
        <v>31</v>
      </c>
      <c r="C36" s="27" t="s">
        <v>66</v>
      </c>
      <c r="D36" s="28">
        <v>286000</v>
      </c>
      <c r="E36" s="28">
        <v>95541.8</v>
      </c>
      <c r="F36" s="29">
        <f t="shared" si="0"/>
        <v>190458.2</v>
      </c>
    </row>
    <row r="37" spans="1:6" ht="67.5" x14ac:dyDescent="0.2">
      <c r="A37" s="36" t="s">
        <v>67</v>
      </c>
      <c r="B37" s="37" t="s">
        <v>31</v>
      </c>
      <c r="C37" s="38" t="s">
        <v>68</v>
      </c>
      <c r="D37" s="39">
        <v>286000</v>
      </c>
      <c r="E37" s="39">
        <v>87153.61</v>
      </c>
      <c r="F37" s="40">
        <f t="shared" si="0"/>
        <v>198846.39</v>
      </c>
    </row>
    <row r="38" spans="1:6" ht="45" x14ac:dyDescent="0.2">
      <c r="A38" s="36" t="s">
        <v>69</v>
      </c>
      <c r="B38" s="37" t="s">
        <v>31</v>
      </c>
      <c r="C38" s="38" t="s">
        <v>70</v>
      </c>
      <c r="D38" s="39" t="s">
        <v>40</v>
      </c>
      <c r="E38" s="39">
        <v>8388.19</v>
      </c>
      <c r="F38" s="40" t="str">
        <f t="shared" si="0"/>
        <v>-</v>
      </c>
    </row>
    <row r="39" spans="1:6" ht="33.75" x14ac:dyDescent="0.2">
      <c r="A39" s="25" t="s">
        <v>71</v>
      </c>
      <c r="B39" s="26" t="s">
        <v>31</v>
      </c>
      <c r="C39" s="27" t="s">
        <v>72</v>
      </c>
      <c r="D39" s="28">
        <v>1793000</v>
      </c>
      <c r="E39" s="28">
        <v>2279404.52</v>
      </c>
      <c r="F39" s="29" t="str">
        <f t="shared" si="0"/>
        <v>-</v>
      </c>
    </row>
    <row r="40" spans="1:6" ht="56.25" x14ac:dyDescent="0.2">
      <c r="A40" s="36" t="s">
        <v>73</v>
      </c>
      <c r="B40" s="37" t="s">
        <v>31</v>
      </c>
      <c r="C40" s="38" t="s">
        <v>74</v>
      </c>
      <c r="D40" s="39">
        <v>1793000</v>
      </c>
      <c r="E40" s="39">
        <v>2184738.6800000002</v>
      </c>
      <c r="F40" s="40" t="str">
        <f t="shared" si="0"/>
        <v>-</v>
      </c>
    </row>
    <row r="41" spans="1:6" ht="45" x14ac:dyDescent="0.2">
      <c r="A41" s="36" t="s">
        <v>75</v>
      </c>
      <c r="B41" s="37" t="s">
        <v>31</v>
      </c>
      <c r="C41" s="38" t="s">
        <v>76</v>
      </c>
      <c r="D41" s="39" t="s">
        <v>40</v>
      </c>
      <c r="E41" s="39">
        <v>94665.84</v>
      </c>
      <c r="F41" s="40" t="str">
        <f t="shared" si="0"/>
        <v>-</v>
      </c>
    </row>
    <row r="42" spans="1:6" ht="33.75" x14ac:dyDescent="0.2">
      <c r="A42" s="25" t="s">
        <v>77</v>
      </c>
      <c r="B42" s="26" t="s">
        <v>31</v>
      </c>
      <c r="C42" s="27" t="s">
        <v>78</v>
      </c>
      <c r="D42" s="28">
        <v>233000</v>
      </c>
      <c r="E42" s="28">
        <v>38648.050000000003</v>
      </c>
      <c r="F42" s="29">
        <f t="shared" si="0"/>
        <v>194351.95</v>
      </c>
    </row>
    <row r="43" spans="1:6" ht="56.25" x14ac:dyDescent="0.2">
      <c r="A43" s="36" t="s">
        <v>79</v>
      </c>
      <c r="B43" s="37" t="s">
        <v>31</v>
      </c>
      <c r="C43" s="38" t="s">
        <v>80</v>
      </c>
      <c r="D43" s="39">
        <v>233000</v>
      </c>
      <c r="E43" s="39">
        <v>36484.199999999997</v>
      </c>
      <c r="F43" s="40">
        <f t="shared" si="0"/>
        <v>196515.8</v>
      </c>
    </row>
    <row r="44" spans="1:6" ht="45" x14ac:dyDescent="0.2">
      <c r="A44" s="36" t="s">
        <v>81</v>
      </c>
      <c r="B44" s="37" t="s">
        <v>31</v>
      </c>
      <c r="C44" s="38" t="s">
        <v>82</v>
      </c>
      <c r="D44" s="39" t="s">
        <v>40</v>
      </c>
      <c r="E44" s="39">
        <v>2169.7399999999998</v>
      </c>
      <c r="F44" s="40" t="str">
        <f t="shared" si="0"/>
        <v>-</v>
      </c>
    </row>
    <row r="45" spans="1:6" ht="56.25" x14ac:dyDescent="0.2">
      <c r="A45" s="36" t="s">
        <v>83</v>
      </c>
      <c r="B45" s="37" t="s">
        <v>31</v>
      </c>
      <c r="C45" s="38" t="s">
        <v>84</v>
      </c>
      <c r="D45" s="39" t="s">
        <v>40</v>
      </c>
      <c r="E45" s="39">
        <v>-5.89</v>
      </c>
      <c r="F45" s="40" t="str">
        <f t="shared" si="0"/>
        <v>-</v>
      </c>
    </row>
    <row r="46" spans="1:6" ht="67.5" x14ac:dyDescent="0.2">
      <c r="A46" s="25" t="s">
        <v>85</v>
      </c>
      <c r="B46" s="26" t="s">
        <v>31</v>
      </c>
      <c r="C46" s="27" t="s">
        <v>86</v>
      </c>
      <c r="D46" s="28" t="s">
        <v>40</v>
      </c>
      <c r="E46" s="28">
        <v>2454</v>
      </c>
      <c r="F46" s="29" t="str">
        <f t="shared" si="0"/>
        <v>-</v>
      </c>
    </row>
    <row r="47" spans="1:6" ht="67.5" x14ac:dyDescent="0.2">
      <c r="A47" s="41" t="s">
        <v>87</v>
      </c>
      <c r="B47" s="37" t="s">
        <v>31</v>
      </c>
      <c r="C47" s="38" t="s">
        <v>88</v>
      </c>
      <c r="D47" s="39" t="s">
        <v>40</v>
      </c>
      <c r="E47" s="39">
        <v>2454</v>
      </c>
      <c r="F47" s="40" t="str">
        <f t="shared" si="0"/>
        <v>-</v>
      </c>
    </row>
    <row r="48" spans="1:6" ht="67.5" x14ac:dyDescent="0.2">
      <c r="A48" s="25" t="s">
        <v>89</v>
      </c>
      <c r="B48" s="26" t="s">
        <v>31</v>
      </c>
      <c r="C48" s="27" t="s">
        <v>90</v>
      </c>
      <c r="D48" s="28">
        <v>42000</v>
      </c>
      <c r="E48" s="28">
        <v>32234.32</v>
      </c>
      <c r="F48" s="29">
        <f t="shared" si="0"/>
        <v>9765.68</v>
      </c>
    </row>
    <row r="49" spans="1:6" ht="56.25" x14ac:dyDescent="0.2">
      <c r="A49" s="36" t="s">
        <v>91</v>
      </c>
      <c r="B49" s="37" t="s">
        <v>31</v>
      </c>
      <c r="C49" s="38" t="s">
        <v>92</v>
      </c>
      <c r="D49" s="39">
        <v>42000</v>
      </c>
      <c r="E49" s="39">
        <v>32234.32</v>
      </c>
      <c r="F49" s="40">
        <f t="shared" si="0"/>
        <v>9765.68</v>
      </c>
    </row>
    <row r="50" spans="1:6" ht="22.5" x14ac:dyDescent="0.2">
      <c r="A50" s="25" t="s">
        <v>93</v>
      </c>
      <c r="B50" s="26" t="s">
        <v>31</v>
      </c>
      <c r="C50" s="27" t="s">
        <v>94</v>
      </c>
      <c r="D50" s="28">
        <v>10000</v>
      </c>
      <c r="E50" s="28">
        <v>10320</v>
      </c>
      <c r="F50" s="29" t="str">
        <f t="shared" si="0"/>
        <v>-</v>
      </c>
    </row>
    <row r="51" spans="1:6" ht="33.75" x14ac:dyDescent="0.2">
      <c r="A51" s="25" t="s">
        <v>95</v>
      </c>
      <c r="B51" s="26" t="s">
        <v>31</v>
      </c>
      <c r="C51" s="27" t="s">
        <v>96</v>
      </c>
      <c r="D51" s="28">
        <v>445300</v>
      </c>
      <c r="E51" s="28">
        <v>296864</v>
      </c>
      <c r="F51" s="29">
        <f t="shared" si="0"/>
        <v>148436</v>
      </c>
    </row>
    <row r="52" spans="1:6" ht="33.75" x14ac:dyDescent="0.2">
      <c r="A52" s="25" t="s">
        <v>97</v>
      </c>
      <c r="B52" s="26" t="s">
        <v>31</v>
      </c>
      <c r="C52" s="27" t="s">
        <v>98</v>
      </c>
      <c r="D52" s="28">
        <v>1516029</v>
      </c>
      <c r="E52" s="28">
        <v>1010400</v>
      </c>
      <c r="F52" s="29">
        <f t="shared" si="0"/>
        <v>505629</v>
      </c>
    </row>
    <row r="53" spans="1:6" ht="33.75" x14ac:dyDescent="0.2">
      <c r="A53" s="25" t="s">
        <v>99</v>
      </c>
      <c r="B53" s="26" t="s">
        <v>31</v>
      </c>
      <c r="C53" s="27" t="s">
        <v>100</v>
      </c>
      <c r="D53" s="28">
        <v>101061804.59999999</v>
      </c>
      <c r="E53" s="28">
        <v>90647464.5</v>
      </c>
      <c r="F53" s="29">
        <f t="shared" si="0"/>
        <v>10414340.099999994</v>
      </c>
    </row>
    <row r="54" spans="1:6" ht="180" x14ac:dyDescent="0.2">
      <c r="A54" s="41" t="s">
        <v>101</v>
      </c>
      <c r="B54" s="37" t="s">
        <v>31</v>
      </c>
      <c r="C54" s="38" t="s">
        <v>102</v>
      </c>
      <c r="D54" s="39">
        <v>1010638</v>
      </c>
      <c r="E54" s="39">
        <v>906492.54</v>
      </c>
      <c r="F54" s="40">
        <f t="shared" si="0"/>
        <v>104145.45999999996</v>
      </c>
    </row>
    <row r="55" spans="1:6" ht="168.75" x14ac:dyDescent="0.2">
      <c r="A55" s="41" t="s">
        <v>103</v>
      </c>
      <c r="B55" s="37" t="s">
        <v>31</v>
      </c>
      <c r="C55" s="38" t="s">
        <v>104</v>
      </c>
      <c r="D55" s="39">
        <v>100051166.59999999</v>
      </c>
      <c r="E55" s="39">
        <v>89740971.959999993</v>
      </c>
      <c r="F55" s="40">
        <f t="shared" si="0"/>
        <v>10310194.640000001</v>
      </c>
    </row>
    <row r="56" spans="1:6" ht="45" x14ac:dyDescent="0.2">
      <c r="A56" s="25" t="s">
        <v>105</v>
      </c>
      <c r="B56" s="26" t="s">
        <v>31</v>
      </c>
      <c r="C56" s="27" t="s">
        <v>106</v>
      </c>
      <c r="D56" s="28">
        <v>99500</v>
      </c>
      <c r="E56" s="28">
        <v>65064.36</v>
      </c>
      <c r="F56" s="29">
        <f t="shared" si="0"/>
        <v>34435.64</v>
      </c>
    </row>
    <row r="57" spans="1:6" ht="22.5" x14ac:dyDescent="0.2">
      <c r="A57" s="25" t="s">
        <v>107</v>
      </c>
      <c r="B57" s="26" t="s">
        <v>31</v>
      </c>
      <c r="C57" s="27" t="s">
        <v>108</v>
      </c>
      <c r="D57" s="28">
        <v>40700</v>
      </c>
      <c r="E57" s="28">
        <v>23216</v>
      </c>
      <c r="F57" s="29">
        <f t="shared" si="0"/>
        <v>17484</v>
      </c>
    </row>
    <row r="58" spans="1:6" ht="78.75" x14ac:dyDescent="0.2">
      <c r="A58" s="41" t="s">
        <v>109</v>
      </c>
      <c r="B58" s="37" t="s">
        <v>31</v>
      </c>
      <c r="C58" s="38" t="s">
        <v>110</v>
      </c>
      <c r="D58" s="39">
        <v>40700</v>
      </c>
      <c r="E58" s="39">
        <v>23216</v>
      </c>
      <c r="F58" s="40">
        <f t="shared" si="0"/>
        <v>17484</v>
      </c>
    </row>
    <row r="59" spans="1:6" ht="12.75" customHeight="1" x14ac:dyDescent="0.2">
      <c r="A59" s="42"/>
      <c r="B59" s="43"/>
      <c r="C59" s="43"/>
      <c r="D59" s="44"/>
      <c r="E59" s="44"/>
      <c r="F59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0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0" t="s">
        <v>111</v>
      </c>
      <c r="B2" s="90"/>
      <c r="C2" s="90"/>
      <c r="D2" s="90"/>
      <c r="E2" s="1"/>
      <c r="F2" s="14" t="s">
        <v>112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09" t="s">
        <v>21</v>
      </c>
      <c r="B4" s="95" t="s">
        <v>22</v>
      </c>
      <c r="C4" s="107" t="s">
        <v>113</v>
      </c>
      <c r="D4" s="98" t="s">
        <v>24</v>
      </c>
      <c r="E4" s="112" t="s">
        <v>25</v>
      </c>
      <c r="F4" s="104" t="s">
        <v>26</v>
      </c>
    </row>
    <row r="5" spans="1:6" ht="5.45" customHeight="1" x14ac:dyDescent="0.2">
      <c r="A5" s="110"/>
      <c r="B5" s="96"/>
      <c r="C5" s="108"/>
      <c r="D5" s="99"/>
      <c r="E5" s="113"/>
      <c r="F5" s="105"/>
    </row>
    <row r="6" spans="1:6" ht="9.6" customHeight="1" x14ac:dyDescent="0.2">
      <c r="A6" s="110"/>
      <c r="B6" s="96"/>
      <c r="C6" s="108"/>
      <c r="D6" s="99"/>
      <c r="E6" s="113"/>
      <c r="F6" s="105"/>
    </row>
    <row r="7" spans="1:6" ht="6" customHeight="1" x14ac:dyDescent="0.2">
      <c r="A7" s="110"/>
      <c r="B7" s="96"/>
      <c r="C7" s="108"/>
      <c r="D7" s="99"/>
      <c r="E7" s="113"/>
      <c r="F7" s="105"/>
    </row>
    <row r="8" spans="1:6" ht="6.6" customHeight="1" x14ac:dyDescent="0.2">
      <c r="A8" s="110"/>
      <c r="B8" s="96"/>
      <c r="C8" s="108"/>
      <c r="D8" s="99"/>
      <c r="E8" s="113"/>
      <c r="F8" s="105"/>
    </row>
    <row r="9" spans="1:6" ht="10.9" customHeight="1" x14ac:dyDescent="0.2">
      <c r="A9" s="110"/>
      <c r="B9" s="96"/>
      <c r="C9" s="108"/>
      <c r="D9" s="99"/>
      <c r="E9" s="113"/>
      <c r="F9" s="105"/>
    </row>
    <row r="10" spans="1:6" ht="4.1500000000000004" hidden="1" customHeight="1" x14ac:dyDescent="0.2">
      <c r="A10" s="110"/>
      <c r="B10" s="96"/>
      <c r="C10" s="46"/>
      <c r="D10" s="99"/>
      <c r="E10" s="47"/>
      <c r="F10" s="48"/>
    </row>
    <row r="11" spans="1:6" ht="13.15" hidden="1" customHeight="1" x14ac:dyDescent="0.2">
      <c r="A11" s="111"/>
      <c r="B11" s="97"/>
      <c r="C11" s="49"/>
      <c r="D11" s="100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114</v>
      </c>
      <c r="B13" s="54" t="s">
        <v>115</v>
      </c>
      <c r="C13" s="55" t="s">
        <v>116</v>
      </c>
      <c r="D13" s="56">
        <v>106921821.53</v>
      </c>
      <c r="E13" s="57">
        <v>94374841.819999993</v>
      </c>
      <c r="F13" s="58">
        <f>IF(OR(D13="-",IF(E13="-",0,E13)&gt;=IF(D13="-",0,D13)),"-",IF(D13="-",0,D13)-IF(E13="-",0,E13))</f>
        <v>12546979.710000008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117</v>
      </c>
      <c r="B15" s="54" t="s">
        <v>115</v>
      </c>
      <c r="C15" s="55" t="s">
        <v>118</v>
      </c>
      <c r="D15" s="56">
        <v>660050.54</v>
      </c>
      <c r="E15" s="57">
        <v>421002.1</v>
      </c>
      <c r="F15" s="58">
        <f t="shared" ref="F15:F48" si="0">IF(OR(D15="-",IF(E15="-",0,E15)&gt;=IF(D15="-",0,D15)),"-",IF(D15="-",0,D15)-IF(E15="-",0,E15))</f>
        <v>239048.44000000006</v>
      </c>
    </row>
    <row r="16" spans="1:6" ht="22.5" x14ac:dyDescent="0.2">
      <c r="A16" s="53" t="s">
        <v>117</v>
      </c>
      <c r="B16" s="54" t="s">
        <v>115</v>
      </c>
      <c r="C16" s="55" t="s">
        <v>119</v>
      </c>
      <c r="D16" s="56">
        <v>115315.02</v>
      </c>
      <c r="E16" s="57">
        <v>73405.440000000002</v>
      </c>
      <c r="F16" s="58">
        <f t="shared" si="0"/>
        <v>41909.58</v>
      </c>
    </row>
    <row r="17" spans="1:6" ht="22.5" x14ac:dyDescent="0.2">
      <c r="A17" s="53" t="s">
        <v>117</v>
      </c>
      <c r="B17" s="54" t="s">
        <v>115</v>
      </c>
      <c r="C17" s="55" t="s">
        <v>120</v>
      </c>
      <c r="D17" s="56">
        <v>234160.4</v>
      </c>
      <c r="E17" s="57">
        <v>144371.57999999999</v>
      </c>
      <c r="F17" s="58">
        <f t="shared" si="0"/>
        <v>89788.82</v>
      </c>
    </row>
    <row r="18" spans="1:6" ht="22.5" x14ac:dyDescent="0.2">
      <c r="A18" s="53" t="s">
        <v>121</v>
      </c>
      <c r="B18" s="54" t="s">
        <v>115</v>
      </c>
      <c r="C18" s="55" t="s">
        <v>122</v>
      </c>
      <c r="D18" s="56">
        <v>554099.68999999994</v>
      </c>
      <c r="E18" s="57">
        <v>361581.89</v>
      </c>
      <c r="F18" s="58">
        <f t="shared" si="0"/>
        <v>192517.79999999993</v>
      </c>
    </row>
    <row r="19" spans="1:6" ht="22.5" x14ac:dyDescent="0.2">
      <c r="A19" s="53" t="s">
        <v>121</v>
      </c>
      <c r="B19" s="54" t="s">
        <v>115</v>
      </c>
      <c r="C19" s="55" t="s">
        <v>123</v>
      </c>
      <c r="D19" s="56">
        <v>115730.08</v>
      </c>
      <c r="E19" s="57">
        <v>115730.08</v>
      </c>
      <c r="F19" s="58" t="str">
        <f t="shared" si="0"/>
        <v>-</v>
      </c>
    </row>
    <row r="20" spans="1:6" ht="22.5" x14ac:dyDescent="0.2">
      <c r="A20" s="53" t="s">
        <v>121</v>
      </c>
      <c r="B20" s="54" t="s">
        <v>115</v>
      </c>
      <c r="C20" s="55" t="s">
        <v>124</v>
      </c>
      <c r="D20" s="56">
        <v>202288.36</v>
      </c>
      <c r="E20" s="57">
        <v>112167.23</v>
      </c>
      <c r="F20" s="58">
        <f t="shared" si="0"/>
        <v>90121.12999999999</v>
      </c>
    </row>
    <row r="21" spans="1:6" ht="22.5" x14ac:dyDescent="0.2">
      <c r="A21" s="53" t="s">
        <v>125</v>
      </c>
      <c r="B21" s="54" t="s">
        <v>115</v>
      </c>
      <c r="C21" s="55" t="s">
        <v>126</v>
      </c>
      <c r="D21" s="56">
        <v>419196.81</v>
      </c>
      <c r="E21" s="57">
        <v>221538.59</v>
      </c>
      <c r="F21" s="58">
        <f t="shared" si="0"/>
        <v>197658.22</v>
      </c>
    </row>
    <row r="22" spans="1:6" ht="22.5" x14ac:dyDescent="0.2">
      <c r="A22" s="53" t="s">
        <v>125</v>
      </c>
      <c r="B22" s="54" t="s">
        <v>115</v>
      </c>
      <c r="C22" s="55" t="s">
        <v>127</v>
      </c>
      <c r="D22" s="56">
        <v>60509</v>
      </c>
      <c r="E22" s="57">
        <v>35804.75</v>
      </c>
      <c r="F22" s="58">
        <f t="shared" si="0"/>
        <v>24704.25</v>
      </c>
    </row>
    <row r="23" spans="1:6" ht="22.5" x14ac:dyDescent="0.2">
      <c r="A23" s="53" t="s">
        <v>125</v>
      </c>
      <c r="B23" s="54" t="s">
        <v>115</v>
      </c>
      <c r="C23" s="55" t="s">
        <v>128</v>
      </c>
      <c r="D23" s="56">
        <v>15000</v>
      </c>
      <c r="E23" s="57">
        <v>7499</v>
      </c>
      <c r="F23" s="58">
        <f t="shared" si="0"/>
        <v>7501</v>
      </c>
    </row>
    <row r="24" spans="1:6" ht="22.5" x14ac:dyDescent="0.2">
      <c r="A24" s="53" t="s">
        <v>125</v>
      </c>
      <c r="B24" s="54" t="s">
        <v>115</v>
      </c>
      <c r="C24" s="55" t="s">
        <v>129</v>
      </c>
      <c r="D24" s="56">
        <v>2000</v>
      </c>
      <c r="E24" s="57">
        <v>1704.38</v>
      </c>
      <c r="F24" s="58">
        <f t="shared" si="0"/>
        <v>295.61999999999989</v>
      </c>
    </row>
    <row r="25" spans="1:6" ht="45" x14ac:dyDescent="0.2">
      <c r="A25" s="53" t="s">
        <v>130</v>
      </c>
      <c r="B25" s="54" t="s">
        <v>115</v>
      </c>
      <c r="C25" s="55" t="s">
        <v>131</v>
      </c>
      <c r="D25" s="56">
        <v>31300</v>
      </c>
      <c r="E25" s="57">
        <v>17836</v>
      </c>
      <c r="F25" s="58">
        <f t="shared" si="0"/>
        <v>13464</v>
      </c>
    </row>
    <row r="26" spans="1:6" ht="45" x14ac:dyDescent="0.2">
      <c r="A26" s="53" t="s">
        <v>130</v>
      </c>
      <c r="B26" s="54" t="s">
        <v>115</v>
      </c>
      <c r="C26" s="55" t="s">
        <v>132</v>
      </c>
      <c r="D26" s="56">
        <v>9400</v>
      </c>
      <c r="E26" s="57">
        <v>5380</v>
      </c>
      <c r="F26" s="58">
        <f t="shared" si="0"/>
        <v>4020</v>
      </c>
    </row>
    <row r="27" spans="1:6" ht="33.75" x14ac:dyDescent="0.2">
      <c r="A27" s="53" t="s">
        <v>133</v>
      </c>
      <c r="B27" s="54" t="s">
        <v>115</v>
      </c>
      <c r="C27" s="55" t="s">
        <v>134</v>
      </c>
      <c r="D27" s="56">
        <v>1000</v>
      </c>
      <c r="E27" s="57">
        <v>1000</v>
      </c>
      <c r="F27" s="58" t="str">
        <f t="shared" si="0"/>
        <v>-</v>
      </c>
    </row>
    <row r="28" spans="1:6" ht="33.75" x14ac:dyDescent="0.2">
      <c r="A28" s="53" t="s">
        <v>135</v>
      </c>
      <c r="B28" s="54" t="s">
        <v>115</v>
      </c>
      <c r="C28" s="55" t="s">
        <v>136</v>
      </c>
      <c r="D28" s="56">
        <v>600</v>
      </c>
      <c r="E28" s="57">
        <v>600</v>
      </c>
      <c r="F28" s="58" t="str">
        <f t="shared" si="0"/>
        <v>-</v>
      </c>
    </row>
    <row r="29" spans="1:6" ht="45" x14ac:dyDescent="0.2">
      <c r="A29" s="53" t="s">
        <v>137</v>
      </c>
      <c r="B29" s="54" t="s">
        <v>115</v>
      </c>
      <c r="C29" s="55" t="s">
        <v>138</v>
      </c>
      <c r="D29" s="56">
        <v>1000</v>
      </c>
      <c r="E29" s="57" t="s">
        <v>40</v>
      </c>
      <c r="F29" s="58">
        <f t="shared" si="0"/>
        <v>1000</v>
      </c>
    </row>
    <row r="30" spans="1:6" ht="22.5" x14ac:dyDescent="0.2">
      <c r="A30" s="53" t="s">
        <v>139</v>
      </c>
      <c r="B30" s="54" t="s">
        <v>115</v>
      </c>
      <c r="C30" s="55" t="s">
        <v>140</v>
      </c>
      <c r="D30" s="56">
        <v>35080</v>
      </c>
      <c r="E30" s="57">
        <v>35080</v>
      </c>
      <c r="F30" s="58" t="str">
        <f t="shared" si="0"/>
        <v>-</v>
      </c>
    </row>
    <row r="31" spans="1:6" ht="45" x14ac:dyDescent="0.2">
      <c r="A31" s="53" t="s">
        <v>141</v>
      </c>
      <c r="B31" s="54" t="s">
        <v>115</v>
      </c>
      <c r="C31" s="55" t="s">
        <v>142</v>
      </c>
      <c r="D31" s="56">
        <v>5000</v>
      </c>
      <c r="E31" s="57" t="s">
        <v>40</v>
      </c>
      <c r="F31" s="58">
        <f t="shared" si="0"/>
        <v>5000</v>
      </c>
    </row>
    <row r="32" spans="1:6" ht="33.75" x14ac:dyDescent="0.2">
      <c r="A32" s="53" t="s">
        <v>143</v>
      </c>
      <c r="B32" s="54" t="s">
        <v>115</v>
      </c>
      <c r="C32" s="55" t="s">
        <v>144</v>
      </c>
      <c r="D32" s="56">
        <v>75133.600000000006</v>
      </c>
      <c r="E32" s="57">
        <v>48685.84</v>
      </c>
      <c r="F32" s="58">
        <f t="shared" si="0"/>
        <v>26447.760000000009</v>
      </c>
    </row>
    <row r="33" spans="1:6" ht="33.75" x14ac:dyDescent="0.2">
      <c r="A33" s="53" t="s">
        <v>143</v>
      </c>
      <c r="B33" s="54" t="s">
        <v>115</v>
      </c>
      <c r="C33" s="55" t="s">
        <v>145</v>
      </c>
      <c r="D33" s="56">
        <v>22690.7</v>
      </c>
      <c r="E33" s="57">
        <v>14702.82</v>
      </c>
      <c r="F33" s="58">
        <f t="shared" si="0"/>
        <v>7987.880000000001</v>
      </c>
    </row>
    <row r="34" spans="1:6" ht="33.75" x14ac:dyDescent="0.2">
      <c r="A34" s="53" t="s">
        <v>143</v>
      </c>
      <c r="B34" s="54" t="s">
        <v>115</v>
      </c>
      <c r="C34" s="55" t="s">
        <v>146</v>
      </c>
      <c r="D34" s="56">
        <v>1675.7</v>
      </c>
      <c r="E34" s="57">
        <v>1675.7</v>
      </c>
      <c r="F34" s="58" t="str">
        <f t="shared" si="0"/>
        <v>-</v>
      </c>
    </row>
    <row r="35" spans="1:6" ht="22.5" x14ac:dyDescent="0.2">
      <c r="A35" s="53" t="s">
        <v>147</v>
      </c>
      <c r="B35" s="54" t="s">
        <v>115</v>
      </c>
      <c r="C35" s="55" t="s">
        <v>148</v>
      </c>
      <c r="D35" s="56">
        <v>43444.24</v>
      </c>
      <c r="E35" s="57">
        <v>43444.24</v>
      </c>
      <c r="F35" s="58" t="str">
        <f t="shared" si="0"/>
        <v>-</v>
      </c>
    </row>
    <row r="36" spans="1:6" ht="33.75" x14ac:dyDescent="0.2">
      <c r="A36" s="53" t="s">
        <v>149</v>
      </c>
      <c r="B36" s="54" t="s">
        <v>115</v>
      </c>
      <c r="C36" s="55" t="s">
        <v>150</v>
      </c>
      <c r="D36" s="56">
        <v>46555.79</v>
      </c>
      <c r="E36" s="57">
        <v>46555.76</v>
      </c>
      <c r="F36" s="58">
        <f t="shared" si="0"/>
        <v>2.9999999998835847E-2</v>
      </c>
    </row>
    <row r="37" spans="1:6" ht="22.5" x14ac:dyDescent="0.2">
      <c r="A37" s="53" t="s">
        <v>151</v>
      </c>
      <c r="B37" s="54" t="s">
        <v>115</v>
      </c>
      <c r="C37" s="55" t="s">
        <v>152</v>
      </c>
      <c r="D37" s="56">
        <v>30000</v>
      </c>
      <c r="E37" s="57">
        <v>30000</v>
      </c>
      <c r="F37" s="58" t="str">
        <f t="shared" si="0"/>
        <v>-</v>
      </c>
    </row>
    <row r="38" spans="1:6" ht="56.25" x14ac:dyDescent="0.2">
      <c r="A38" s="53" t="s">
        <v>153</v>
      </c>
      <c r="B38" s="54" t="s">
        <v>115</v>
      </c>
      <c r="C38" s="55" t="s">
        <v>154</v>
      </c>
      <c r="D38" s="56">
        <v>102072442.59999999</v>
      </c>
      <c r="E38" s="57">
        <v>91573678.849999994</v>
      </c>
      <c r="F38" s="58">
        <f t="shared" si="0"/>
        <v>10498763.75</v>
      </c>
    </row>
    <row r="39" spans="1:6" ht="56.25" x14ac:dyDescent="0.2">
      <c r="A39" s="53" t="s">
        <v>155</v>
      </c>
      <c r="B39" s="54" t="s">
        <v>115</v>
      </c>
      <c r="C39" s="55" t="s">
        <v>156</v>
      </c>
      <c r="D39" s="56">
        <v>478000</v>
      </c>
      <c r="E39" s="57" t="s">
        <v>40</v>
      </c>
      <c r="F39" s="58">
        <f t="shared" si="0"/>
        <v>478000</v>
      </c>
    </row>
    <row r="40" spans="1:6" x14ac:dyDescent="0.2">
      <c r="A40" s="53" t="s">
        <v>157</v>
      </c>
      <c r="B40" s="54" t="s">
        <v>115</v>
      </c>
      <c r="C40" s="55" t="s">
        <v>158</v>
      </c>
      <c r="D40" s="56">
        <v>125640</v>
      </c>
      <c r="E40" s="57">
        <v>62000.74</v>
      </c>
      <c r="F40" s="58">
        <f t="shared" si="0"/>
        <v>63639.26</v>
      </c>
    </row>
    <row r="41" spans="1:6" ht="22.5" x14ac:dyDescent="0.2">
      <c r="A41" s="53" t="s">
        <v>159</v>
      </c>
      <c r="B41" s="54" t="s">
        <v>115</v>
      </c>
      <c r="C41" s="55" t="s">
        <v>160</v>
      </c>
      <c r="D41" s="56">
        <v>8100</v>
      </c>
      <c r="E41" s="57">
        <v>8100</v>
      </c>
      <c r="F41" s="58" t="str">
        <f t="shared" si="0"/>
        <v>-</v>
      </c>
    </row>
    <row r="42" spans="1:6" x14ac:dyDescent="0.2">
      <c r="A42" s="53" t="s">
        <v>161</v>
      </c>
      <c r="B42" s="54" t="s">
        <v>115</v>
      </c>
      <c r="C42" s="55" t="s">
        <v>162</v>
      </c>
      <c r="D42" s="56">
        <v>35900</v>
      </c>
      <c r="E42" s="57">
        <v>28988.880000000001</v>
      </c>
      <c r="F42" s="58">
        <f t="shared" si="0"/>
        <v>6911.119999999999</v>
      </c>
    </row>
    <row r="43" spans="1:6" ht="33.75" x14ac:dyDescent="0.2">
      <c r="A43" s="53" t="s">
        <v>163</v>
      </c>
      <c r="B43" s="54" t="s">
        <v>115</v>
      </c>
      <c r="C43" s="55" t="s">
        <v>164</v>
      </c>
      <c r="D43" s="56">
        <v>5000</v>
      </c>
      <c r="E43" s="57" t="s">
        <v>40</v>
      </c>
      <c r="F43" s="58">
        <f t="shared" si="0"/>
        <v>5000</v>
      </c>
    </row>
    <row r="44" spans="1:6" ht="33.75" x14ac:dyDescent="0.2">
      <c r="A44" s="53" t="s">
        <v>165</v>
      </c>
      <c r="B44" s="54" t="s">
        <v>115</v>
      </c>
      <c r="C44" s="55" t="s">
        <v>166</v>
      </c>
      <c r="D44" s="56">
        <v>2000</v>
      </c>
      <c r="E44" s="57" t="s">
        <v>40</v>
      </c>
      <c r="F44" s="58">
        <f t="shared" si="0"/>
        <v>2000</v>
      </c>
    </row>
    <row r="45" spans="1:6" ht="22.5" x14ac:dyDescent="0.2">
      <c r="A45" s="53" t="s">
        <v>167</v>
      </c>
      <c r="B45" s="54" t="s">
        <v>115</v>
      </c>
      <c r="C45" s="55" t="s">
        <v>168</v>
      </c>
      <c r="D45" s="56">
        <v>379880</v>
      </c>
      <c r="E45" s="57">
        <v>211855.3</v>
      </c>
      <c r="F45" s="58">
        <f t="shared" si="0"/>
        <v>168024.7</v>
      </c>
    </row>
    <row r="46" spans="1:6" ht="22.5" x14ac:dyDescent="0.2">
      <c r="A46" s="53" t="s">
        <v>167</v>
      </c>
      <c r="B46" s="54" t="s">
        <v>115</v>
      </c>
      <c r="C46" s="55" t="s">
        <v>169</v>
      </c>
      <c r="D46" s="56">
        <v>130581</v>
      </c>
      <c r="E46" s="57">
        <v>81753.97</v>
      </c>
      <c r="F46" s="58">
        <f t="shared" si="0"/>
        <v>48827.03</v>
      </c>
    </row>
    <row r="47" spans="1:6" ht="45" x14ac:dyDescent="0.2">
      <c r="A47" s="53" t="s">
        <v>170</v>
      </c>
      <c r="B47" s="54" t="s">
        <v>115</v>
      </c>
      <c r="C47" s="55" t="s">
        <v>171</v>
      </c>
      <c r="D47" s="56">
        <v>978400</v>
      </c>
      <c r="E47" s="57">
        <v>652266.68000000005</v>
      </c>
      <c r="F47" s="58">
        <f t="shared" si="0"/>
        <v>326133.31999999995</v>
      </c>
    </row>
    <row r="48" spans="1:6" ht="22.5" x14ac:dyDescent="0.2">
      <c r="A48" s="53" t="s">
        <v>172</v>
      </c>
      <c r="B48" s="54" t="s">
        <v>115</v>
      </c>
      <c r="C48" s="55" t="s">
        <v>173</v>
      </c>
      <c r="D48" s="56">
        <v>24648</v>
      </c>
      <c r="E48" s="57">
        <v>16432</v>
      </c>
      <c r="F48" s="58">
        <f t="shared" si="0"/>
        <v>8216</v>
      </c>
    </row>
    <row r="49" spans="1:6" ht="9" customHeight="1" x14ac:dyDescent="0.2">
      <c r="A49" s="65"/>
      <c r="B49" s="66"/>
      <c r="C49" s="67"/>
      <c r="D49" s="68"/>
      <c r="E49" s="66"/>
      <c r="F49" s="66"/>
    </row>
    <row r="50" spans="1:6" ht="13.5" customHeight="1" x14ac:dyDescent="0.2">
      <c r="A50" s="69" t="s">
        <v>174</v>
      </c>
      <c r="B50" s="70" t="s">
        <v>175</v>
      </c>
      <c r="C50" s="71" t="s">
        <v>116</v>
      </c>
      <c r="D50" s="72">
        <v>-993487.93</v>
      </c>
      <c r="E50" s="72">
        <v>413413.81</v>
      </c>
      <c r="F50" s="73" t="s">
        <v>176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4" t="s">
        <v>177</v>
      </c>
      <c r="B1" s="114"/>
      <c r="C1" s="114"/>
      <c r="D1" s="114"/>
      <c r="E1" s="114"/>
      <c r="F1" s="114"/>
    </row>
    <row r="2" spans="1:6" ht="13.15" customHeight="1" x14ac:dyDescent="0.25">
      <c r="A2" s="90" t="s">
        <v>178</v>
      </c>
      <c r="B2" s="90"/>
      <c r="C2" s="90"/>
      <c r="D2" s="90"/>
      <c r="E2" s="90"/>
      <c r="F2" s="90"/>
    </row>
    <row r="3" spans="1:6" ht="9" customHeight="1" x14ac:dyDescent="0.2">
      <c r="A3" s="5"/>
      <c r="B3" s="74"/>
      <c r="C3" s="45"/>
      <c r="D3" s="10"/>
      <c r="E3" s="10"/>
      <c r="F3" s="45"/>
    </row>
    <row r="4" spans="1:6" ht="13.9" customHeight="1" x14ac:dyDescent="0.2">
      <c r="A4" s="101" t="s">
        <v>21</v>
      </c>
      <c r="B4" s="95" t="s">
        <v>22</v>
      </c>
      <c r="C4" s="107" t="s">
        <v>179</v>
      </c>
      <c r="D4" s="98" t="s">
        <v>24</v>
      </c>
      <c r="E4" s="98" t="s">
        <v>25</v>
      </c>
      <c r="F4" s="104" t="s">
        <v>26</v>
      </c>
    </row>
    <row r="5" spans="1:6" ht="4.9000000000000004" customHeight="1" x14ac:dyDescent="0.2">
      <c r="A5" s="102"/>
      <c r="B5" s="96"/>
      <c r="C5" s="108"/>
      <c r="D5" s="99"/>
      <c r="E5" s="99"/>
      <c r="F5" s="105"/>
    </row>
    <row r="6" spans="1:6" ht="6" customHeight="1" x14ac:dyDescent="0.2">
      <c r="A6" s="102"/>
      <c r="B6" s="96"/>
      <c r="C6" s="108"/>
      <c r="D6" s="99"/>
      <c r="E6" s="99"/>
      <c r="F6" s="105"/>
    </row>
    <row r="7" spans="1:6" ht="4.9000000000000004" customHeight="1" x14ac:dyDescent="0.2">
      <c r="A7" s="102"/>
      <c r="B7" s="96"/>
      <c r="C7" s="108"/>
      <c r="D7" s="99"/>
      <c r="E7" s="99"/>
      <c r="F7" s="105"/>
    </row>
    <row r="8" spans="1:6" ht="6" customHeight="1" x14ac:dyDescent="0.2">
      <c r="A8" s="102"/>
      <c r="B8" s="96"/>
      <c r="C8" s="108"/>
      <c r="D8" s="99"/>
      <c r="E8" s="99"/>
      <c r="F8" s="105"/>
    </row>
    <row r="9" spans="1:6" ht="6" customHeight="1" x14ac:dyDescent="0.2">
      <c r="A9" s="102"/>
      <c r="B9" s="96"/>
      <c r="C9" s="108"/>
      <c r="D9" s="99"/>
      <c r="E9" s="99"/>
      <c r="F9" s="105"/>
    </row>
    <row r="10" spans="1:6" ht="18" customHeight="1" x14ac:dyDescent="0.2">
      <c r="A10" s="103"/>
      <c r="B10" s="97"/>
      <c r="C10" s="115"/>
      <c r="D10" s="100"/>
      <c r="E10" s="100"/>
      <c r="F10" s="106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5" t="s">
        <v>180</v>
      </c>
      <c r="B12" s="26" t="s">
        <v>181</v>
      </c>
      <c r="C12" s="76" t="s">
        <v>116</v>
      </c>
      <c r="D12" s="28">
        <v>993487.93</v>
      </c>
      <c r="E12" s="28">
        <v>-413413.81</v>
      </c>
      <c r="F12" s="29" t="s">
        <v>116</v>
      </c>
    </row>
    <row r="13" spans="1:6" x14ac:dyDescent="0.2">
      <c r="A13" s="77" t="s">
        <v>33</v>
      </c>
      <c r="B13" s="78"/>
      <c r="C13" s="79"/>
      <c r="D13" s="80"/>
      <c r="E13" s="80"/>
      <c r="F13" s="81"/>
    </row>
    <row r="14" spans="1:6" ht="22.5" x14ac:dyDescent="0.2">
      <c r="A14" s="53" t="s">
        <v>182</v>
      </c>
      <c r="B14" s="82" t="s">
        <v>183</v>
      </c>
      <c r="C14" s="83" t="s">
        <v>116</v>
      </c>
      <c r="D14" s="56" t="s">
        <v>40</v>
      </c>
      <c r="E14" s="56" t="s">
        <v>40</v>
      </c>
      <c r="F14" s="58" t="s">
        <v>40</v>
      </c>
    </row>
    <row r="15" spans="1:6" x14ac:dyDescent="0.2">
      <c r="A15" s="77" t="s">
        <v>184</v>
      </c>
      <c r="B15" s="78"/>
      <c r="C15" s="79"/>
      <c r="D15" s="80"/>
      <c r="E15" s="80"/>
      <c r="F15" s="81"/>
    </row>
    <row r="16" spans="1:6" x14ac:dyDescent="0.2">
      <c r="A16" s="53" t="s">
        <v>185</v>
      </c>
      <c r="B16" s="82" t="s">
        <v>186</v>
      </c>
      <c r="C16" s="83" t="s">
        <v>116</v>
      </c>
      <c r="D16" s="56" t="s">
        <v>40</v>
      </c>
      <c r="E16" s="56" t="s">
        <v>40</v>
      </c>
      <c r="F16" s="58" t="s">
        <v>40</v>
      </c>
    </row>
    <row r="17" spans="1:6" x14ac:dyDescent="0.2">
      <c r="A17" s="77" t="s">
        <v>184</v>
      </c>
      <c r="B17" s="78"/>
      <c r="C17" s="79"/>
      <c r="D17" s="80"/>
      <c r="E17" s="80"/>
      <c r="F17" s="81"/>
    </row>
    <row r="18" spans="1:6" x14ac:dyDescent="0.2">
      <c r="A18" s="75" t="s">
        <v>187</v>
      </c>
      <c r="B18" s="26" t="s">
        <v>188</v>
      </c>
      <c r="C18" s="76" t="s">
        <v>189</v>
      </c>
      <c r="D18" s="28">
        <v>993487.93</v>
      </c>
      <c r="E18" s="28">
        <v>-413413.81</v>
      </c>
      <c r="F18" s="29">
        <v>1406901.74</v>
      </c>
    </row>
    <row r="19" spans="1:6" ht="22.5" x14ac:dyDescent="0.2">
      <c r="A19" s="75" t="s">
        <v>190</v>
      </c>
      <c r="B19" s="26" t="s">
        <v>188</v>
      </c>
      <c r="C19" s="76" t="s">
        <v>191</v>
      </c>
      <c r="D19" s="28">
        <v>993487.93</v>
      </c>
      <c r="E19" s="28">
        <v>-413413.81</v>
      </c>
      <c r="F19" s="29">
        <v>1406901.74</v>
      </c>
    </row>
    <row r="20" spans="1:6" x14ac:dyDescent="0.2">
      <c r="A20" s="75" t="s">
        <v>192</v>
      </c>
      <c r="B20" s="26" t="s">
        <v>193</v>
      </c>
      <c r="C20" s="76" t="s">
        <v>194</v>
      </c>
      <c r="D20" s="28">
        <v>-105928333.59999999</v>
      </c>
      <c r="E20" s="28">
        <v>-94788255.629999995</v>
      </c>
      <c r="F20" s="29" t="s">
        <v>176</v>
      </c>
    </row>
    <row r="21" spans="1:6" ht="22.5" x14ac:dyDescent="0.2">
      <c r="A21" s="36" t="s">
        <v>195</v>
      </c>
      <c r="B21" s="37" t="s">
        <v>193</v>
      </c>
      <c r="C21" s="84" t="s">
        <v>196</v>
      </c>
      <c r="D21" s="39">
        <v>-105928333.59999999</v>
      </c>
      <c r="E21" s="39">
        <v>-94788255.629999995</v>
      </c>
      <c r="F21" s="40" t="s">
        <v>176</v>
      </c>
    </row>
    <row r="22" spans="1:6" x14ac:dyDescent="0.2">
      <c r="A22" s="75" t="s">
        <v>197</v>
      </c>
      <c r="B22" s="26" t="s">
        <v>198</v>
      </c>
      <c r="C22" s="76" t="s">
        <v>199</v>
      </c>
      <c r="D22" s="28">
        <v>106921821.53</v>
      </c>
      <c r="E22" s="28">
        <v>94374841.819999993</v>
      </c>
      <c r="F22" s="29" t="s">
        <v>176</v>
      </c>
    </row>
    <row r="23" spans="1:6" ht="22.5" x14ac:dyDescent="0.2">
      <c r="A23" s="36" t="s">
        <v>200</v>
      </c>
      <c r="B23" s="37" t="s">
        <v>198</v>
      </c>
      <c r="C23" s="84" t="s">
        <v>201</v>
      </c>
      <c r="D23" s="39">
        <v>106921821.53</v>
      </c>
      <c r="E23" s="39">
        <v>94374841.819999993</v>
      </c>
      <c r="F23" s="40" t="s">
        <v>176</v>
      </c>
    </row>
    <row r="24" spans="1:6" ht="12.75" customHeight="1" x14ac:dyDescent="0.2">
      <c r="A24" s="85"/>
      <c r="B24" s="86"/>
      <c r="C24" s="87"/>
      <c r="D24" s="88"/>
      <c r="E24" s="88"/>
      <c r="F24" s="89"/>
    </row>
    <row r="36" spans="1:6" ht="12.75" customHeight="1" x14ac:dyDescent="0.2">
      <c r="A36" s="12" t="s">
        <v>202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203</v>
      </c>
      <c r="B1" t="s">
        <v>28</v>
      </c>
    </row>
    <row r="2" spans="1:2" x14ac:dyDescent="0.2">
      <c r="A2" t="s">
        <v>204</v>
      </c>
      <c r="B2" t="s">
        <v>205</v>
      </c>
    </row>
    <row r="3" spans="1:2" x14ac:dyDescent="0.2">
      <c r="A3" t="s">
        <v>206</v>
      </c>
      <c r="B3" t="s">
        <v>6</v>
      </c>
    </row>
    <row r="4" spans="1:2" x14ac:dyDescent="0.2">
      <c r="A4" t="s">
        <v>207</v>
      </c>
      <c r="B4" t="s">
        <v>208</v>
      </c>
    </row>
    <row r="5" spans="1:2" x14ac:dyDescent="0.2">
      <c r="A5" t="s">
        <v>209</v>
      </c>
      <c r="B5" t="s">
        <v>210</v>
      </c>
    </row>
    <row r="6" spans="1:2" x14ac:dyDescent="0.2">
      <c r="A6" t="s">
        <v>211</v>
      </c>
      <c r="B6" t="s">
        <v>212</v>
      </c>
    </row>
    <row r="7" spans="1:2" x14ac:dyDescent="0.2">
      <c r="A7" t="s">
        <v>213</v>
      </c>
      <c r="B7" t="s">
        <v>212</v>
      </c>
    </row>
    <row r="8" spans="1:2" x14ac:dyDescent="0.2">
      <c r="A8" t="s">
        <v>214</v>
      </c>
      <c r="B8" t="s">
        <v>215</v>
      </c>
    </row>
    <row r="9" spans="1:2" x14ac:dyDescent="0.2">
      <c r="A9" t="s">
        <v>216</v>
      </c>
      <c r="B9" t="s">
        <v>18</v>
      </c>
    </row>
    <row r="10" spans="1:2" x14ac:dyDescent="0.2">
      <c r="A10" t="s">
        <v>217</v>
      </c>
      <c r="B10" t="s">
        <v>210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rep:2.54.0.234</dc:description>
  <cp:lastModifiedBy>Пользователь</cp:lastModifiedBy>
  <dcterms:created xsi:type="dcterms:W3CDTF">2022-09-19T07:06:49Z</dcterms:created>
  <dcterms:modified xsi:type="dcterms:W3CDTF">2022-09-19T07:06:50Z</dcterms:modified>
</cp:coreProperties>
</file>