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44525"/>
</workbook>
</file>

<file path=xl/calcChain.xml><?xml version="1.0" encoding="utf-8"?>
<calcChain xmlns="http://schemas.openxmlformats.org/spreadsheetml/2006/main">
  <c r="K30" i="1" l="1"/>
</calcChain>
</file>

<file path=xl/sharedStrings.xml><?xml version="1.0" encoding="utf-8"?>
<sst xmlns="http://schemas.openxmlformats.org/spreadsheetml/2006/main" count="155" uniqueCount="75">
  <si>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</si>
  <si>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</si>
  <si>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</si>
  <si>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</si>
  <si>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</si>
  <si>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</si>
  <si>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</si>
  <si>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</si>
  <si>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Пензенское областное отделение Общероссийской общественной организации "Всероссийское добровольное пожарное общество"</t>
  </si>
  <si>
    <t>техническое обслуживание  охранно-пожарной сигнализации и системы оповещения людей о пожаре (44-ФЗ от 05.04.13г ст93 ч1 п4)</t>
  </si>
  <si>
    <t>225</t>
  </si>
  <si>
    <t>0000</t>
  </si>
  <si>
    <t>000000</t>
  </si>
  <si>
    <t>001</t>
  </si>
  <si>
    <t>0</t>
  </si>
  <si>
    <t>Пензенское отделение №8624</t>
  </si>
  <si>
    <t>223</t>
  </si>
  <si>
    <t>2</t>
  </si>
  <si>
    <t>3</t>
  </si>
  <si>
    <t>оказан услуг операт газ котельн по отопл КДЦ Тельновой Натальей Николаевной(44-ФЗ от 05.04.13 ст.93 п.4 ч.1)</t>
  </si>
  <si>
    <t>Индивидуальный предприниматель Черницов Владимир Иванович</t>
  </si>
  <si>
    <t>226</t>
  </si>
  <si>
    <t>31</t>
  </si>
  <si>
    <t>Индивидуальный предприниматель Попова Ольга Владимировна</t>
  </si>
  <si>
    <t>за бензин АИ-92 (44-ФЗ от 05.04.13 ст.93 п.4 ч.1)</t>
  </si>
  <si>
    <t>343</t>
  </si>
  <si>
    <t>ООО"Газпром межрегионгаз Пенза"</t>
  </si>
  <si>
    <t>за природный газ(ч.1п.4 ст.93 Федерального закона 44-ФЗ от 05.04.2013г)</t>
  </si>
  <si>
    <t>53</t>
  </si>
  <si>
    <t>Общество с ограниченной ответственностью "ТНС Энерго Пенза"</t>
  </si>
  <si>
    <t>за электроэнергию (ч.1п.4 ст.93 Федерального закона 44-ФЗ от 05.04.2013г)</t>
  </si>
  <si>
    <t>ООО"НПО "Криста"</t>
  </si>
  <si>
    <t>техническое сопровождение програмного продукта "АС СМЕТА" (44-ФЗ от 05.04.13 ст.93 п.4 ч.1)</t>
  </si>
  <si>
    <t>техническое сопровождение програмного продукта АС Админиситрация МО(44-ФЗ от 05.04.13 ст.93 п.4 ч.1)</t>
  </si>
  <si>
    <t>4474</t>
  </si>
  <si>
    <t>ООО "Управление благоустройства и очистки"</t>
  </si>
  <si>
    <t>за оказание услуг по обращению с твердыми коммунальными отходами(ч.1п.4 ст.93 Федерального закона 44-ФЗ от 05.04.2013г)</t>
  </si>
  <si>
    <t>2500124</t>
  </si>
  <si>
    <t>ПАО "Ростелеком"</t>
  </si>
  <si>
    <t>предоставление доступа к сети Интернет(телематические услуги связи) и услуги связи по передачи данных (44-ФЗ от 05.04.13г ст93 ч1 п4)</t>
  </si>
  <si>
    <t>221</t>
  </si>
  <si>
    <t>2500253</t>
  </si>
  <si>
    <t>услуги внутризоновой телефонной связи (44-ФЗ от 05.04.13г ст93 ч1 п4)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</si>
  <si>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</si>
  <si>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</si>
  <si>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</si>
  <si>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</si>
  <si>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</si>
  <si>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</si>
  <si>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01.01.2021</t>
  </si>
  <si>
    <t>1</t>
  </si>
  <si>
    <t>оказан услуг операт газ котельн по отопл КДЦ Ходаковым Анатолием Александровичем(44-ФЗ от 05.04.13 ст.93 п.4 ч.1)</t>
  </si>
  <si>
    <t>Перечень контрактов, заключенных администрацией Юровского сельсовета Мокшанского района Пензенской области за 1 квартал 2022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</si>
  <si>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01.01.2022</t>
  </si>
  <si>
    <t>оказан услуг по уборке помещения и территории КДЦ ХодаковойЕленой Евгеньевной(44-ФЗ от 05.04.13 ст.93 п.4 ч.1)</t>
  </si>
  <si>
    <t>40-5-0514/22</t>
  </si>
  <si>
    <t>30.12.2021</t>
  </si>
  <si>
    <t>Т-147/МК</t>
  </si>
  <si>
    <t>28.01.2022</t>
  </si>
  <si>
    <t>21.03.2022</t>
  </si>
  <si>
    <t>24.01.2022</t>
  </si>
  <si>
    <t>ПН22ТА 014</t>
  </si>
  <si>
    <t>ПН22ТС356</t>
  </si>
  <si>
    <t>10.03.2022</t>
  </si>
  <si>
    <t>ИП Лисовский Сергей Леонидович</t>
  </si>
  <si>
    <t>02.03.2022</t>
  </si>
  <si>
    <t>автомобиль CHEVROLET NIVA (Пункт 4 части 1 статьи 93 Федерального  закона от 05.04.2013 N 44-ФЗ (за исключением закупок  предусмотренных частью 12 статьи 93))</t>
  </si>
  <si>
    <t>10</t>
  </si>
  <si>
    <t>28.02.2022</t>
  </si>
  <si>
    <t>очистка дорог от снега с.Юровка, д.Заречная, п.Истоки, п.Парижская Коммуна, п.Труженик, п.Мирный(Пункт 4 части 1 статьи 93 Федерального  закона от 05.04.2013 N 44-ФЗ (за исключением закупок  предусмотренных частью 12 статьи 93))</t>
  </si>
  <si>
    <t>15</t>
  </si>
  <si>
    <t>17.03.2022</t>
  </si>
  <si>
    <t>8</t>
  </si>
  <si>
    <t>21.01.2022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</si>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</sst>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9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17" xfId="0" applyNumberFormat="1" applyFont="1" applyBorder="1" applyAlignment="1" applyProtection="1">
      <alignment horizontal="left" vertical="center" wrapText="1"/>
    </xf>
    <xf numFmtId="49" fontId="2" fillId="0" borderId="18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showGridLines="0" tabSelected="1" zoomScale="80" zoomScaleNormal="80" workbookViewId="0">
      <selection sqref="A1:P4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56.285156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25" customWidth="1"/>
    <col min="12" max="12" width="40.140625" customWidth="1"/>
  </cols>
  <sheetData>
    <row r="1" spans="1:33" ht="12.75" customHeight="1" x14ac:dyDescent="0.2">
      <c r="A1" s="40" t="s">
        <v>52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20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21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21"/>
      <c r="L7" s="2"/>
    </row>
    <row r="8" spans="1:33" ht="22.7" customHeight="1" x14ac:dyDescent="0.2">
      <c r="A8" s="42" t="s">
        <v>1</v>
      </c>
      <c r="B8" s="42" t="s">
        <v>43</v>
      </c>
      <c r="C8" s="42" t="s">
        <v>44</v>
      </c>
      <c r="D8" s="42" t="s">
        <v>2</v>
      </c>
      <c r="E8" s="42" t="s">
        <v>3</v>
      </c>
      <c r="F8" s="42" t="s">
        <v>4</v>
      </c>
      <c r="G8" s="42" t="s">
        <v>5</v>
      </c>
      <c r="H8" s="42" t="s">
        <v>6</v>
      </c>
      <c r="I8" s="43" t="s">
        <v>45</v>
      </c>
      <c r="J8" s="44"/>
      <c r="K8" s="42" t="s">
        <v>46</v>
      </c>
      <c r="L8" s="42" t="s">
        <v>47</v>
      </c>
    </row>
    <row r="9" spans="1:33" ht="26.1" customHeight="1" x14ac:dyDescent="0.2">
      <c r="A9" s="42"/>
      <c r="B9" s="42"/>
      <c r="C9" s="42"/>
      <c r="D9" s="42"/>
      <c r="E9" s="42"/>
      <c r="F9" s="42"/>
      <c r="G9" s="42"/>
      <c r="H9" s="42"/>
      <c r="I9" s="45"/>
      <c r="J9" s="46"/>
      <c r="K9" s="42"/>
      <c r="L9" s="42"/>
    </row>
    <row r="10" spans="1:33" ht="52.5" customHeight="1" x14ac:dyDescent="0.2">
      <c r="A10" s="11" t="s">
        <v>55</v>
      </c>
      <c r="B10" s="12" t="s">
        <v>56</v>
      </c>
      <c r="C10" s="13" t="s">
        <v>27</v>
      </c>
      <c r="D10" s="14" t="s">
        <v>16</v>
      </c>
      <c r="E10" s="14" t="s">
        <v>11</v>
      </c>
      <c r="F10" s="14" t="s">
        <v>12</v>
      </c>
      <c r="G10" s="14" t="s">
        <v>13</v>
      </c>
      <c r="H10" s="14" t="s">
        <v>14</v>
      </c>
      <c r="I10" s="27" t="s">
        <v>48</v>
      </c>
      <c r="J10" s="28"/>
      <c r="K10" s="22">
        <v>96289.3</v>
      </c>
      <c r="L10" s="13" t="s">
        <v>26</v>
      </c>
    </row>
    <row r="11" spans="1:33" ht="51" x14ac:dyDescent="0.2">
      <c r="A11" s="11" t="s">
        <v>57</v>
      </c>
      <c r="B11" s="12" t="s">
        <v>59</v>
      </c>
      <c r="C11" s="13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34" t="s">
        <v>48</v>
      </c>
      <c r="J11" s="35"/>
      <c r="K11" s="22">
        <v>4731.76</v>
      </c>
      <c r="L11" s="13" t="s">
        <v>8</v>
      </c>
    </row>
    <row r="12" spans="1:33" x14ac:dyDescent="0.2">
      <c r="A12" s="15"/>
      <c r="B12" s="16"/>
      <c r="C12" s="17"/>
      <c r="D12" s="14" t="s">
        <v>10</v>
      </c>
      <c r="E12" s="14" t="s">
        <v>11</v>
      </c>
      <c r="F12" s="14" t="s">
        <v>12</v>
      </c>
      <c r="G12" s="14" t="s">
        <v>13</v>
      </c>
      <c r="H12" s="14" t="s">
        <v>14</v>
      </c>
      <c r="I12" s="32"/>
      <c r="J12" s="33"/>
      <c r="K12" s="23"/>
      <c r="L12" s="17"/>
    </row>
    <row r="13" spans="1:33" ht="25.5" x14ac:dyDescent="0.2">
      <c r="A13" s="11" t="s">
        <v>28</v>
      </c>
      <c r="B13" s="12" t="s">
        <v>58</v>
      </c>
      <c r="C13" s="13" t="s">
        <v>30</v>
      </c>
      <c r="D13" s="14" t="s">
        <v>16</v>
      </c>
      <c r="E13" s="14" t="s">
        <v>11</v>
      </c>
      <c r="F13" s="14" t="s">
        <v>12</v>
      </c>
      <c r="G13" s="14" t="s">
        <v>13</v>
      </c>
      <c r="H13" s="14" t="s">
        <v>14</v>
      </c>
      <c r="I13" s="30" t="s">
        <v>48</v>
      </c>
      <c r="J13" s="36"/>
      <c r="K13" s="22">
        <v>109160</v>
      </c>
      <c r="L13" s="13" t="s">
        <v>29</v>
      </c>
    </row>
    <row r="14" spans="1:33" x14ac:dyDescent="0.2">
      <c r="A14" s="15"/>
      <c r="B14" s="16"/>
      <c r="C14" s="17"/>
      <c r="D14" s="14" t="s">
        <v>16</v>
      </c>
      <c r="E14" s="14" t="s">
        <v>11</v>
      </c>
      <c r="F14" s="14" t="s">
        <v>12</v>
      </c>
      <c r="G14" s="14" t="s">
        <v>13</v>
      </c>
      <c r="H14" s="14" t="s">
        <v>14</v>
      </c>
      <c r="I14" s="37"/>
      <c r="J14" s="38"/>
      <c r="K14" s="23"/>
      <c r="L14" s="17"/>
    </row>
    <row r="15" spans="1:33" ht="25.5" x14ac:dyDescent="0.2">
      <c r="A15" s="11" t="s">
        <v>34</v>
      </c>
      <c r="B15" s="12" t="s">
        <v>53</v>
      </c>
      <c r="C15" s="13" t="s">
        <v>36</v>
      </c>
      <c r="D15" s="14" t="s">
        <v>16</v>
      </c>
      <c r="E15" s="14" t="s">
        <v>11</v>
      </c>
      <c r="F15" s="14" t="s">
        <v>12</v>
      </c>
      <c r="G15" s="14" t="s">
        <v>13</v>
      </c>
      <c r="H15" s="14" t="s">
        <v>14</v>
      </c>
      <c r="I15" s="30" t="s">
        <v>48</v>
      </c>
      <c r="J15" s="31"/>
      <c r="K15" s="22">
        <v>8298.7800000000007</v>
      </c>
      <c r="L15" s="13" t="s">
        <v>35</v>
      </c>
    </row>
    <row r="16" spans="1:33" ht="25.5" x14ac:dyDescent="0.2">
      <c r="A16" s="11" t="s">
        <v>50</v>
      </c>
      <c r="B16" s="12" t="s">
        <v>53</v>
      </c>
      <c r="C16" s="13" t="s">
        <v>51</v>
      </c>
      <c r="D16" s="12"/>
      <c r="E16" s="12"/>
      <c r="F16" s="12"/>
      <c r="G16" s="12"/>
      <c r="H16" s="12"/>
      <c r="I16" s="30" t="s">
        <v>48</v>
      </c>
      <c r="J16" s="31"/>
      <c r="K16" s="22">
        <v>34000</v>
      </c>
      <c r="L16" s="13" t="s">
        <v>15</v>
      </c>
    </row>
    <row r="17" spans="1:12" ht="25.5" x14ac:dyDescent="0.2">
      <c r="A17" s="18" t="s">
        <v>18</v>
      </c>
      <c r="B17" s="18" t="s">
        <v>53</v>
      </c>
      <c r="C17" s="26" t="s">
        <v>19</v>
      </c>
      <c r="D17" s="18" t="s">
        <v>16</v>
      </c>
      <c r="E17" s="18" t="s">
        <v>11</v>
      </c>
      <c r="F17" s="18" t="s">
        <v>12</v>
      </c>
      <c r="G17" s="18" t="s">
        <v>13</v>
      </c>
      <c r="H17" s="18" t="s">
        <v>14</v>
      </c>
      <c r="I17" s="29" t="s">
        <v>48</v>
      </c>
      <c r="J17" s="29"/>
      <c r="K17" s="24">
        <v>16000</v>
      </c>
      <c r="L17" s="26" t="s">
        <v>15</v>
      </c>
    </row>
    <row r="18" spans="1:12" ht="50.25" customHeight="1" x14ac:dyDescent="0.2">
      <c r="A18" s="18" t="s">
        <v>17</v>
      </c>
      <c r="B18" s="18" t="s">
        <v>53</v>
      </c>
      <c r="C18" s="26" t="s">
        <v>54</v>
      </c>
      <c r="D18" s="18"/>
      <c r="E18" s="18"/>
      <c r="F18" s="18"/>
      <c r="G18" s="18"/>
      <c r="H18" s="18"/>
      <c r="I18" s="29" t="s">
        <v>48</v>
      </c>
      <c r="J18" s="39"/>
      <c r="K18" s="24">
        <v>84000</v>
      </c>
      <c r="L18" s="26" t="s">
        <v>15</v>
      </c>
    </row>
    <row r="19" spans="1:12" hidden="1" x14ac:dyDescent="0.2">
      <c r="A19" s="18"/>
      <c r="B19" s="18"/>
      <c r="C19" s="26"/>
      <c r="D19" s="18"/>
      <c r="E19" s="18"/>
      <c r="F19" s="18"/>
      <c r="G19" s="18"/>
      <c r="H19" s="18"/>
      <c r="I19" s="39"/>
      <c r="J19" s="39"/>
      <c r="K19" s="24"/>
      <c r="L19" s="26"/>
    </row>
    <row r="20" spans="1:12" ht="25.5" x14ac:dyDescent="0.2">
      <c r="A20" s="15" t="s">
        <v>41</v>
      </c>
      <c r="B20" s="16" t="s">
        <v>60</v>
      </c>
      <c r="C20" s="17" t="s">
        <v>42</v>
      </c>
      <c r="D20" s="19" t="s">
        <v>40</v>
      </c>
      <c r="E20" s="19" t="s">
        <v>11</v>
      </c>
      <c r="F20" s="19" t="s">
        <v>12</v>
      </c>
      <c r="G20" s="19" t="s">
        <v>13</v>
      </c>
      <c r="H20" s="19" t="s">
        <v>14</v>
      </c>
      <c r="I20" s="32" t="s">
        <v>48</v>
      </c>
      <c r="J20" s="33"/>
      <c r="K20" s="23">
        <v>9800</v>
      </c>
      <c r="L20" s="17" t="s">
        <v>38</v>
      </c>
    </row>
    <row r="21" spans="1:12" ht="38.25" x14ac:dyDescent="0.2">
      <c r="A21" s="11" t="s">
        <v>37</v>
      </c>
      <c r="B21" s="12" t="s">
        <v>60</v>
      </c>
      <c r="C21" s="13" t="s">
        <v>39</v>
      </c>
      <c r="D21" s="14" t="s">
        <v>40</v>
      </c>
      <c r="E21" s="14" t="s">
        <v>11</v>
      </c>
      <c r="F21" s="14" t="s">
        <v>12</v>
      </c>
      <c r="G21" s="14" t="s">
        <v>13</v>
      </c>
      <c r="H21" s="14" t="s">
        <v>14</v>
      </c>
      <c r="I21" s="27" t="s">
        <v>48</v>
      </c>
      <c r="J21" s="28"/>
      <c r="K21" s="22">
        <v>28800</v>
      </c>
      <c r="L21" s="13" t="s">
        <v>38</v>
      </c>
    </row>
    <row r="22" spans="1:12" ht="38.25" x14ac:dyDescent="0.2">
      <c r="A22" s="11" t="s">
        <v>50</v>
      </c>
      <c r="B22" s="12" t="s">
        <v>65</v>
      </c>
      <c r="C22" s="13" t="s">
        <v>66</v>
      </c>
      <c r="D22" s="14"/>
      <c r="E22" s="14"/>
      <c r="F22" s="14"/>
      <c r="G22" s="14"/>
      <c r="H22" s="14"/>
      <c r="I22" s="27" t="s">
        <v>48</v>
      </c>
      <c r="J22" s="28"/>
      <c r="K22" s="22">
        <v>599990</v>
      </c>
      <c r="L22" s="13" t="s">
        <v>64</v>
      </c>
    </row>
    <row r="23" spans="1:12" ht="25.5" x14ac:dyDescent="0.2">
      <c r="A23" s="11" t="s">
        <v>61</v>
      </c>
      <c r="B23" s="12" t="s">
        <v>53</v>
      </c>
      <c r="C23" s="13" t="s">
        <v>33</v>
      </c>
      <c r="D23" s="14" t="s">
        <v>21</v>
      </c>
      <c r="E23" s="14" t="s">
        <v>11</v>
      </c>
      <c r="F23" s="14" t="s">
        <v>12</v>
      </c>
      <c r="G23" s="14" t="s">
        <v>13</v>
      </c>
      <c r="H23" s="14" t="s">
        <v>14</v>
      </c>
      <c r="I23" s="27" t="s">
        <v>48</v>
      </c>
      <c r="J23" s="28"/>
      <c r="K23" s="22">
        <v>16680</v>
      </c>
      <c r="L23" s="13" t="s">
        <v>31</v>
      </c>
    </row>
    <row r="24" spans="1:12" ht="25.5" x14ac:dyDescent="0.2">
      <c r="A24" s="11" t="s">
        <v>22</v>
      </c>
      <c r="B24" s="12" t="s">
        <v>63</v>
      </c>
      <c r="C24" s="13" t="s">
        <v>24</v>
      </c>
      <c r="D24" s="14" t="s">
        <v>25</v>
      </c>
      <c r="E24" s="14" t="s">
        <v>11</v>
      </c>
      <c r="F24" s="14" t="s">
        <v>12</v>
      </c>
      <c r="G24" s="14" t="s">
        <v>13</v>
      </c>
      <c r="H24" s="14" t="s">
        <v>14</v>
      </c>
      <c r="I24" s="27" t="s">
        <v>48</v>
      </c>
      <c r="J24" s="28"/>
      <c r="K24" s="22">
        <v>91800</v>
      </c>
      <c r="L24" s="13" t="s">
        <v>23</v>
      </c>
    </row>
    <row r="25" spans="1:12" ht="25.5" x14ac:dyDescent="0.2">
      <c r="A25" s="11" t="s">
        <v>62</v>
      </c>
      <c r="B25" s="12" t="s">
        <v>49</v>
      </c>
      <c r="C25" s="13" t="s">
        <v>32</v>
      </c>
      <c r="D25" s="14" t="s">
        <v>21</v>
      </c>
      <c r="E25" s="14" t="s">
        <v>11</v>
      </c>
      <c r="F25" s="14" t="s">
        <v>12</v>
      </c>
      <c r="G25" s="14" t="s">
        <v>13</v>
      </c>
      <c r="H25" s="14" t="s">
        <v>14</v>
      </c>
      <c r="I25" s="27" t="s">
        <v>48</v>
      </c>
      <c r="J25" s="28"/>
      <c r="K25" s="22">
        <v>27600</v>
      </c>
      <c r="L25" s="13" t="s">
        <v>31</v>
      </c>
    </row>
    <row r="26" spans="1:12" ht="24" customHeight="1" x14ac:dyDescent="0.2">
      <c r="A26" s="11" t="s">
        <v>67</v>
      </c>
      <c r="B26" s="12" t="s">
        <v>68</v>
      </c>
      <c r="C26" s="13" t="s">
        <v>69</v>
      </c>
      <c r="D26" s="14"/>
      <c r="E26" s="14"/>
      <c r="F26" s="14"/>
      <c r="G26" s="14"/>
      <c r="H26" s="14"/>
      <c r="I26" s="27" t="s">
        <v>48</v>
      </c>
      <c r="J26" s="28"/>
      <c r="K26" s="22">
        <v>205000</v>
      </c>
      <c r="L26" s="13" t="s">
        <v>20</v>
      </c>
    </row>
    <row r="27" spans="1:12" s="10" customFormat="1" ht="51" x14ac:dyDescent="0.2">
      <c r="A27" s="11" t="s">
        <v>70</v>
      </c>
      <c r="B27" s="12" t="s">
        <v>71</v>
      </c>
      <c r="C27" s="13" t="s">
        <v>69</v>
      </c>
      <c r="D27" s="14"/>
      <c r="E27" s="14"/>
      <c r="F27" s="14"/>
      <c r="G27" s="14"/>
      <c r="H27" s="14"/>
      <c r="I27" s="27" t="s">
        <v>48</v>
      </c>
      <c r="J27" s="28"/>
      <c r="K27" s="22">
        <v>107000</v>
      </c>
      <c r="L27" s="13" t="s">
        <v>20</v>
      </c>
    </row>
    <row r="28" spans="1:12" s="10" customFormat="1" ht="51" x14ac:dyDescent="0.2">
      <c r="A28" s="11" t="s">
        <v>72</v>
      </c>
      <c r="B28" s="12" t="s">
        <v>73</v>
      </c>
      <c r="C28" s="13" t="s">
        <v>69</v>
      </c>
      <c r="D28" s="14"/>
      <c r="E28" s="14"/>
      <c r="F28" s="14"/>
      <c r="G28" s="14"/>
      <c r="H28" s="14"/>
      <c r="I28" s="27" t="s">
        <v>48</v>
      </c>
      <c r="J28" s="28"/>
      <c r="K28" s="22">
        <v>180000</v>
      </c>
      <c r="L28" s="13" t="s">
        <v>20</v>
      </c>
    </row>
    <row r="29" spans="1:12" x14ac:dyDescent="0.2">
      <c r="A29" s="11"/>
      <c r="B29" s="12"/>
      <c r="C29" s="13"/>
      <c r="D29" s="12"/>
      <c r="E29" s="12"/>
      <c r="F29" s="12"/>
      <c r="G29" s="12"/>
      <c r="H29" s="12"/>
      <c r="I29" s="30"/>
      <c r="J29" s="31"/>
      <c r="K29" s="22"/>
      <c r="L29" s="13"/>
    </row>
    <row r="30" spans="1:12" ht="63.75" customHeight="1" x14ac:dyDescent="0.2">
      <c r="A30" s="18"/>
      <c r="B30" s="18"/>
      <c r="C30" s="26" t="s">
        <v>74</v>
      </c>
      <c r="D30" s="18"/>
      <c r="E30" s="18"/>
      <c r="F30" s="18"/>
      <c r="G30" s="18"/>
      <c r="H30" s="18"/>
      <c r="I30" s="29"/>
      <c r="J30" s="29"/>
      <c r="K30" s="24">
        <f>K10+K11+K14+K13+K15+K16+K17+K18+K20+K21+K22+K23+K24+K25+K26+K27+K28</f>
        <v>1619149.8399999999</v>
      </c>
      <c r="L30" s="26"/>
    </row>
  </sheetData>
  <mergeCells count="31"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  <mergeCell ref="I23:J23"/>
    <mergeCell ref="I15:J15"/>
    <mergeCell ref="I10:J10"/>
    <mergeCell ref="I20:J20"/>
    <mergeCell ref="I22:J22"/>
    <mergeCell ref="I12:J12"/>
    <mergeCell ref="I21:J21"/>
    <mergeCell ref="I11:J11"/>
    <mergeCell ref="I13:J14"/>
    <mergeCell ref="I16:J16"/>
    <mergeCell ref="I18:J19"/>
    <mergeCell ref="I17:J17"/>
    <mergeCell ref="I28:J28"/>
    <mergeCell ref="I30:J30"/>
    <mergeCell ref="I24:J24"/>
    <mergeCell ref="I25:J25"/>
    <mergeCell ref="I26:J26"/>
    <mergeCell ref="I27:J27"/>
    <mergeCell ref="I29:J2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2022-10-27T10:47:16Z</dcterms:modified>
</cp:coreProperties>
</file>