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9040" windowHeight="15840"/>
  </bookViews>
  <sheets>
    <sheet name="Реестр договоров на 03.07.2020" sheetId="1" r:id="rId1"/>
  </sheets>
  <definedNames>
    <definedName name="APPT" localSheetId="0">'Реестр договоров на 03.07.2020'!#REF!</definedName>
    <definedName name="FIO" localSheetId="0">'Реестр договоров на 03.07.2020'!#REF!</definedName>
    <definedName name="LAST_CELL" localSheetId="0">'Реестр договоров на 03.07.2020'!#REF!</definedName>
    <definedName name="SIGN" localSheetId="0">'Реестр договоров на 03.07.2020'!#REF!</definedName>
  </definedNames>
  <calcPr calcId="191029"/>
</workbook>
</file>

<file path=xl/calcChain.xml><?xml version="1.0" encoding="utf-8"?>
<calcChain xmlns="http://schemas.openxmlformats.org/spreadsheetml/2006/main">
  <c r="K31" i="1" l="1"/>
</calcChain>
</file>

<file path=xl/sharedStrings.xml><?xml version="1.0" encoding="utf-8"?>
<sst xmlns="http://schemas.openxmlformats.org/spreadsheetml/2006/main" count="155" uniqueCount="81">
  <si>
    <t>руб.</t>
  </si>
  <si>
    <t>Номер договора</t>
  </si>
  <si>
    <t>КОСГУ</t>
  </si>
  <si>
    <t>Доп. ФК</t>
  </si>
  <si>
    <t>Доп. ЭК</t>
  </si>
  <si>
    <t>Доп. КР</t>
  </si>
  <si>
    <t>Код цели</t>
  </si>
  <si>
    <t>Дата печати: 03.07.2020</t>
  </si>
  <si>
    <t>Пензенское областное отделение Общероссийской общественной организации "Всероссийское добровольное пожарное общество"</t>
  </si>
  <si>
    <t>техническое обслуживание  охранно-пожарной сигнализации и системы оповещения людей о пожаре (44-ФЗ от 05.04.13г ст93 ч1 п4)</t>
  </si>
  <si>
    <t>225</t>
  </si>
  <si>
    <t>0000</t>
  </si>
  <si>
    <t>000000</t>
  </si>
  <si>
    <t>001</t>
  </si>
  <si>
    <t>0</t>
  </si>
  <si>
    <t>Пензенское отделение №8624</t>
  </si>
  <si>
    <t>223</t>
  </si>
  <si>
    <t>2</t>
  </si>
  <si>
    <t>Индивидуальный предприниматель Черницов Владимир Иванович</t>
  </si>
  <si>
    <t>226</t>
  </si>
  <si>
    <t>31</t>
  </si>
  <si>
    <t>Индивидуальный предприниматель Попова Ольга Владимировна</t>
  </si>
  <si>
    <t>за бензин АИ-92 (44-ФЗ от 05.04.13 ст.93 п.4 ч.1)</t>
  </si>
  <si>
    <t>343</t>
  </si>
  <si>
    <t>ООО"Газпром межрегионгаз Пенза"</t>
  </si>
  <si>
    <t>за природный газ(ч.1п.4 ст.93 Федерального закона 44-ФЗ от 05.04.2013г)</t>
  </si>
  <si>
    <t>53</t>
  </si>
  <si>
    <t>Общество с ограниченной ответственностью "ТНС Энерго Пенза"</t>
  </si>
  <si>
    <t>за электроэнергию (ч.1п.4 ст.93 Федерального закона 44-ФЗ от 05.04.2013г)</t>
  </si>
  <si>
    <t>ООО"НПО "Криста"</t>
  </si>
  <si>
    <t>техническое сопровождение програмного продукта "АС СМЕТА" (44-ФЗ от 05.04.13 ст.93 п.4 ч.1)</t>
  </si>
  <si>
    <t>техническое сопровождение програмного продукта АС Админиситрация МО(44-ФЗ от 05.04.13 ст.93 п.4 ч.1)</t>
  </si>
  <si>
    <t>4474</t>
  </si>
  <si>
    <t>ООО "Управление благоустройства и очистки"</t>
  </si>
  <si>
    <t>за оказание услуг по обращению с твердыми коммунальными отходами(ч.1п.4 ст.93 Федерального закона 44-ФЗ от 05.04.2013г)</t>
  </si>
  <si>
    <t>ПАО "Ростелеком"</t>
  </si>
  <si>
    <t>предоставление доступа к сети Интернет(телематические услуги связи) и услуги связи по передачи данных (44-ФЗ от 05.04.13г ст93 ч1 п4)</t>
  </si>
  <si>
    <t>221</t>
  </si>
  <si>
    <t>услуги внутризоновой телефонной связи (44-ФЗ от 05.04.13г ст93 ч1 п4)</t>
  </si>
  <si>
    <t>Дата заключения</t>
  </si>
  <si>
    <t>предмет закупки</t>
  </si>
  <si>
    <t>источник финансирования</t>
  </si>
  <si>
    <t>цена контракта</t>
  </si>
  <si>
    <t>Поставщик</t>
  </si>
  <si>
    <t>местный бюджет</t>
  </si>
  <si>
    <t>1</t>
  </si>
  <si>
    <t>оказан услуг операт газ котельн по отопл КДЦ Ходаковым Анатолием Александровичем(44-ФЗ от 05.04.13 ст.93 п.4 ч.1)</t>
  </si>
  <si>
    <t>оказан услуг по уборке помещения и территории КДЦ ХодаковойЕленой Евгеньевной(44-ФЗ от 05.04.13 ст.93 п.4 ч.1)</t>
  </si>
  <si>
    <t>10</t>
  </si>
  <si>
    <t>ИТОГО</t>
  </si>
  <si>
    <t>Перечень контрактов, заключенных администрацией Юровского сельсовета Мокшанского района Пензенской области за 1 квартал 2023года в соответствии с требованиями Федерального закона от 05.04.2013 №44-ФЗ "О контрактной системе в сфере закупок товаров, работ, услуг для обеспечения государственных и муниципальных нужд"</t>
  </si>
  <si>
    <t>40-5-0514/23</t>
  </si>
  <si>
    <t>30.12.2022</t>
  </si>
  <si>
    <t>358000100253</t>
  </si>
  <si>
    <t>358000200124</t>
  </si>
  <si>
    <t>ПН23ТА 023</t>
  </si>
  <si>
    <t>01.01.2023</t>
  </si>
  <si>
    <t>ПН23ТС423</t>
  </si>
  <si>
    <t>16.01.2023</t>
  </si>
  <si>
    <t>Т-95/МК</t>
  </si>
  <si>
    <t>23.01.2023</t>
  </si>
  <si>
    <t>01.02.2023</t>
  </si>
  <si>
    <t>22</t>
  </si>
  <si>
    <t>17.02.2023</t>
  </si>
  <si>
    <t>очистка и уборка от деревьев кладбища в с.Керенка Мокшанского района Пензенской области (Пункт 4 части 1 статьи 93 Федерального  закона от 05.04.2013 N 44-ФЗ (за исключением закупок  предусмотренных частью 12 статьи 93))</t>
  </si>
  <si>
    <t>ИП Черницын Сергей Николаевич</t>
  </si>
  <si>
    <t>11</t>
  </si>
  <si>
    <t>27.02.2023</t>
  </si>
  <si>
    <t>очистка дорог от снега д.Заречная, с.Керенка, с.Воронье Мокшанского района Пензенской области (Пункт 4 части 1 статьи 93 Федерального  закона от 05.04.2013 N 44-ФЗ (за исключением закупок  предусмотренных частью 12 статьи 93))</t>
  </si>
  <si>
    <t>Индивидуальный предприниматель Никулов Олег Альбертович</t>
  </si>
  <si>
    <t>очистка дорог от снега с.Юровка, п.Истоки, п.Парижская Коммуна, п.Труженик, п.Мирный Мокшанского района Пензенской области (Пункт 4 части 1 статьи 93 Федерального  закона от 05.04.2013 N 44-ФЗ (за исключением закупок  предусмотренных частью 12 статьи 93))</t>
  </si>
  <si>
    <t>3/1</t>
  </si>
  <si>
    <t>22.03.2023</t>
  </si>
  <si>
    <t>межевание двух земельных участков путем раздела земельного участка с кадастровым номером 58:18:0740101:88 в п.Мирный ул.Совхозная,53а Мокшанского района Пензенской области (Пункт 4 части 1 статьи 93 Федерального  закона от 05.04.2013 N 44-ФЗ (за исключением закупок  предусмотренных частью 12 статьи 93))</t>
  </si>
  <si>
    <t>Индивидуальный предприниматель Бизяева Маргарита Витальевна</t>
  </si>
  <si>
    <t>52</t>
  </si>
  <si>
    <t>20.02.2023</t>
  </si>
  <si>
    <t>приобретение оборудования для детской игровой площадки (Пункт 4 части 1 статьи 93 Федерального  закона от 05.04.2013 N 44-ФЗ (за исключением закупок  предусмотренных частью 12 статьи 93))</t>
  </si>
  <si>
    <t>ИП Захаров Виктор Алексеевич</t>
  </si>
  <si>
    <t>111</t>
  </si>
  <si>
    <t>приобретение оборудования для общефизической подготовки (Пункт 4 части 1 статьи 93 Федерального  закона от 05.04.2013 N 44-ФЗ (за исключением закупок  предусмотренных частью 12 статьи 93))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</si>
</sst>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sz val="8.5"/>
      <name val="MS Sans Serif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Arial"/>
      <family val="2"/>
      <charset val="204"/>
    </font>
    <font>
      <sz val="10"/>
      <color rgb="FFFF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1" fillId="0" borderId="0" xfId="0" applyNumberFormat="1" applyFont="1" applyBorder="1" applyAlignment="1" applyProtection="1">
      <alignment wrapText="1"/>
    </xf>
    <xf numFmtId="49" fontId="1" fillId="0" borderId="0" xfId="0" applyNumberFormat="1" applyFont="1" applyBorder="1" applyAlignment="1" applyProtection="1">
      <alignment horizontal="left" wrapText="1"/>
    </xf>
    <xf numFmtId="49" fontId="1" fillId="0" borderId="0" xfId="0" applyNumberFormat="1" applyFont="1" applyBorder="1" applyAlignment="1" applyProtection="1">
      <alignment horizontal="right" wrapText="1"/>
    </xf>
    <xf numFmtId="49" fontId="1" fillId="0" borderId="0" xfId="0" applyNumberFormat="1" applyFont="1" applyBorder="1" applyAlignment="1" applyProtection="1">
      <alignment horizontal="left" vertical="center" wrapText="1"/>
    </xf>
    <xf numFmtId="49" fontId="1" fillId="0" borderId="0" xfId="0" applyNumberFormat="1" applyFont="1" applyBorder="1" applyAlignment="1" applyProtection="1">
      <alignment vertical="center" wrapText="1"/>
    </xf>
    <xf numFmtId="49" fontId="1" fillId="0" borderId="0" xfId="0" applyNumberFormat="1" applyFont="1" applyBorder="1" applyAlignment="1" applyProtection="1">
      <alignment horizontal="right" vertical="center" wrapText="1"/>
    </xf>
    <xf numFmtId="49" fontId="1" fillId="0" borderId="0" xfId="0" applyNumberFormat="1" applyFont="1" applyBorder="1" applyAlignment="1" applyProtection="1">
      <alignment horizontal="left" vertical="top" wrapText="1"/>
    </xf>
    <xf numFmtId="49" fontId="1" fillId="0" borderId="0" xfId="0" applyNumberFormat="1" applyFont="1" applyBorder="1" applyAlignment="1" applyProtection="1">
      <alignment vertical="top" wrapText="1"/>
    </xf>
    <xf numFmtId="0" fontId="4" fillId="0" borderId="0" xfId="0" applyFont="1"/>
    <xf numFmtId="0" fontId="5" fillId="0" borderId="0" xfId="0" applyFont="1"/>
    <xf numFmtId="49" fontId="2" fillId="0" borderId="2" xfId="0" applyNumberFormat="1" applyFont="1" applyBorder="1" applyAlignment="1" applyProtection="1">
      <alignment horizontal="center" vertical="center" wrapText="1"/>
    </xf>
    <xf numFmtId="49" fontId="2" fillId="0" borderId="3" xfId="0" applyNumberFormat="1" applyFont="1" applyBorder="1" applyAlignment="1" applyProtection="1">
      <alignment horizontal="center" vertical="center" wrapText="1"/>
    </xf>
    <xf numFmtId="49" fontId="2" fillId="0" borderId="3" xfId="0" applyNumberFormat="1" applyFont="1" applyBorder="1" applyAlignment="1" applyProtection="1">
      <alignment horizontal="left" vertical="center" wrapText="1"/>
    </xf>
    <xf numFmtId="49" fontId="2" fillId="0" borderId="4" xfId="0" applyNumberFormat="1" applyFont="1" applyBorder="1" applyAlignment="1" applyProtection="1">
      <alignment horizontal="center" vertical="center" wrapText="1"/>
    </xf>
    <xf numFmtId="49" fontId="2" fillId="0" borderId="6" xfId="0" applyNumberFormat="1" applyFont="1" applyBorder="1" applyAlignment="1" applyProtection="1">
      <alignment horizontal="center" vertical="center" wrapText="1"/>
    </xf>
    <xf numFmtId="49" fontId="2" fillId="0" borderId="7" xfId="0" applyNumberFormat="1" applyFont="1" applyBorder="1" applyAlignment="1" applyProtection="1">
      <alignment horizontal="center" vertical="center" wrapText="1"/>
    </xf>
    <xf numFmtId="49" fontId="2" fillId="0" borderId="7" xfId="0" applyNumberFormat="1" applyFont="1" applyBorder="1" applyAlignment="1" applyProtection="1">
      <alignment horizontal="left" vertical="center" wrapText="1"/>
    </xf>
    <xf numFmtId="49" fontId="2" fillId="0" borderId="1" xfId="0" applyNumberFormat="1" applyFont="1" applyBorder="1" applyAlignment="1" applyProtection="1">
      <alignment horizontal="center" vertical="center" wrapText="1"/>
    </xf>
    <xf numFmtId="49" fontId="2" fillId="0" borderId="19" xfId="0" applyNumberFormat="1" applyFont="1" applyBorder="1" applyAlignment="1" applyProtection="1">
      <alignment horizontal="center" vertical="center" wrapText="1"/>
    </xf>
    <xf numFmtId="49" fontId="1" fillId="0" borderId="0" xfId="0" applyNumberFormat="1" applyFont="1" applyBorder="1" applyAlignment="1" applyProtection="1">
      <alignment horizontal="center" vertical="center" wrapText="1"/>
    </xf>
    <xf numFmtId="49" fontId="1" fillId="0" borderId="0" xfId="0" applyNumberFormat="1" applyFont="1" applyBorder="1" applyAlignment="1" applyProtection="1">
      <alignment horizontal="center" wrapText="1"/>
    </xf>
    <xf numFmtId="4" fontId="2" fillId="0" borderId="3" xfId="0" applyNumberFormat="1" applyFont="1" applyBorder="1" applyAlignment="1" applyProtection="1">
      <alignment horizontal="center" vertical="center" wrapText="1"/>
    </xf>
    <xf numFmtId="4" fontId="2" fillId="0" borderId="7" xfId="0" applyNumberFormat="1" applyFont="1" applyBorder="1" applyAlignment="1" applyProtection="1">
      <alignment horizontal="center" vertical="center" wrapText="1"/>
    </xf>
    <xf numFmtId="4" fontId="2" fillId="0" borderId="1" xfId="0" applyNumberFormat="1" applyFont="1" applyBorder="1" applyAlignment="1" applyProtection="1">
      <alignment horizontal="center" vertical="center" wrapText="1"/>
    </xf>
    <xf numFmtId="0" fontId="0" fillId="0" borderId="0" xfId="0" applyAlignment="1">
      <alignment horizontal="center"/>
    </xf>
    <xf numFmtId="49" fontId="2" fillId="0" borderId="1" xfId="0" applyNumberFormat="1" applyFont="1" applyBorder="1" applyAlignment="1" applyProtection="1">
      <alignment horizontal="left" vertical="center" wrapText="1"/>
    </xf>
    <xf numFmtId="49" fontId="2" fillId="0" borderId="20" xfId="0" applyNumberFormat="1" applyFont="1" applyBorder="1" applyAlignment="1" applyProtection="1">
      <alignment horizontal="center" vertical="center" wrapText="1"/>
    </xf>
    <xf numFmtId="49" fontId="2" fillId="0" borderId="0" xfId="0" applyNumberFormat="1" applyFont="1" applyBorder="1" applyAlignment="1" applyProtection="1">
      <alignment horizontal="center" vertical="center" wrapText="1"/>
    </xf>
    <xf numFmtId="49" fontId="2" fillId="0" borderId="0" xfId="0" applyNumberFormat="1" applyFont="1" applyBorder="1" applyAlignment="1" applyProtection="1">
      <alignment horizontal="left" vertical="center" wrapText="1"/>
    </xf>
    <xf numFmtId="4" fontId="2" fillId="0" borderId="0" xfId="0" applyNumberFormat="1" applyFont="1" applyBorder="1" applyAlignment="1" applyProtection="1">
      <alignment horizontal="center" vertical="center" wrapText="1"/>
    </xf>
    <xf numFmtId="0" fontId="4" fillId="0" borderId="0" xfId="0" applyNumberFormat="1" applyFont="1" applyAlignment="1">
      <alignment horizontal="left" wrapText="1"/>
    </xf>
    <xf numFmtId="0" fontId="0" fillId="0" borderId="0" xfId="0" applyAlignment="1">
      <alignment horizontal="left" wrapText="1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8" xfId="0" applyNumberFormat="1" applyFont="1" applyBorder="1" applyAlignment="1" applyProtection="1">
      <alignment horizontal="center" vertical="center" wrapText="1"/>
    </xf>
    <xf numFmtId="49" fontId="3" fillId="0" borderId="9" xfId="0" applyNumberFormat="1" applyFont="1" applyBorder="1" applyAlignment="1" applyProtection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49" fontId="2" fillId="0" borderId="14" xfId="0" applyNumberFormat="1" applyFont="1" applyBorder="1" applyAlignment="1" applyProtection="1">
      <alignment horizontal="left" vertical="center" wrapText="1"/>
    </xf>
    <xf numFmtId="49" fontId="2" fillId="0" borderId="15" xfId="0" applyNumberFormat="1" applyFont="1" applyBorder="1" applyAlignment="1" applyProtection="1">
      <alignment horizontal="left" vertical="center" wrapText="1"/>
    </xf>
    <xf numFmtId="49" fontId="2" fillId="0" borderId="5" xfId="0" applyNumberFormat="1" applyFont="1" applyBorder="1" applyAlignment="1" applyProtection="1">
      <alignment horizontal="left" vertical="center" wrapText="1"/>
    </xf>
    <xf numFmtId="49" fontId="2" fillId="0" borderId="16" xfId="0" applyNumberFormat="1" applyFont="1" applyBorder="1" applyAlignment="1" applyProtection="1">
      <alignment horizontal="left" vertical="center" wrapText="1"/>
    </xf>
    <xf numFmtId="49" fontId="2" fillId="0" borderId="17" xfId="0" applyNumberFormat="1" applyFont="1" applyBorder="1" applyAlignment="1" applyProtection="1">
      <alignment horizontal="left" vertical="center" wrapText="1"/>
    </xf>
    <xf numFmtId="49" fontId="2" fillId="0" borderId="18" xfId="0" applyNumberFormat="1" applyFont="1" applyBorder="1" applyAlignment="1" applyProtection="1">
      <alignment horizontal="left" vertical="center" wrapText="1"/>
    </xf>
    <xf numFmtId="49" fontId="2" fillId="0" borderId="12" xfId="0" applyNumberFormat="1" applyFont="1" applyBorder="1" applyAlignment="1" applyProtection="1">
      <alignment horizontal="left" vertical="center" wrapText="1"/>
    </xf>
    <xf numFmtId="49" fontId="2" fillId="0" borderId="13" xfId="0" applyNumberFormat="1" applyFont="1" applyBorder="1" applyAlignment="1" applyProtection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49" fontId="2" fillId="0" borderId="1" xfId="0" applyNumberFormat="1" applyFont="1" applyBorder="1" applyAlignment="1" applyProtection="1">
      <alignment horizontal="left" vertical="center" wrapText="1"/>
    </xf>
    <xf numFmtId="0" fontId="2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31"/>
  <sheetViews>
    <sheetView showGridLines="0" tabSelected="1" zoomScale="80" zoomScaleNormal="80" workbookViewId="0">
      <selection activeCell="K32" sqref="K32"/>
    </sheetView>
  </sheetViews>
  <sheetFormatPr defaultRowHeight="12.75" customHeight="1" x14ac:dyDescent="0.2"/>
  <cols>
    <col min="1" max="1" width="10.5703125" customWidth="1"/>
    <col min="2" max="2" width="15.85546875" customWidth="1"/>
    <col min="3" max="3" width="56.28515625" customWidth="1"/>
    <col min="4" max="8" width="8.85546875" hidden="1" customWidth="1"/>
    <col min="9" max="9" width="18.42578125" customWidth="1"/>
    <col min="10" max="10" width="15.140625" hidden="1" customWidth="1"/>
    <col min="11" max="11" width="18.85546875" style="25" customWidth="1"/>
    <col min="12" max="12" width="40.140625" customWidth="1"/>
  </cols>
  <sheetData>
    <row r="1" spans="1:33" ht="12.75" customHeight="1" x14ac:dyDescent="0.2">
      <c r="A1" s="31" t="s">
        <v>50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</row>
    <row r="2" spans="1:33" ht="12.75" customHeight="1" x14ac:dyDescent="0.2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</row>
    <row r="3" spans="1:33" ht="12.75" customHeight="1" x14ac:dyDescent="0.2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</row>
    <row r="4" spans="1:33" ht="12.75" customHeight="1" x14ac:dyDescent="0.2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</row>
    <row r="5" spans="1:33" ht="21" hidden="1" x14ac:dyDescent="0.2">
      <c r="A5" s="4" t="s">
        <v>7</v>
      </c>
      <c r="B5" s="5"/>
      <c r="C5" s="5"/>
      <c r="D5" s="5"/>
      <c r="E5" s="5"/>
      <c r="F5" s="5"/>
      <c r="G5" s="5"/>
      <c r="H5" s="5"/>
      <c r="I5" s="5"/>
      <c r="J5" s="6"/>
      <c r="K5" s="20"/>
      <c r="L5" s="4"/>
    </row>
    <row r="6" spans="1:33" hidden="1" x14ac:dyDescent="0.2">
      <c r="A6" s="7"/>
      <c r="B6" s="8"/>
      <c r="C6" s="8"/>
      <c r="D6" s="1"/>
      <c r="E6" s="1"/>
      <c r="F6" s="1"/>
      <c r="G6" s="1"/>
      <c r="H6" s="1"/>
      <c r="I6" s="1"/>
      <c r="J6" s="3"/>
      <c r="K6" s="21"/>
      <c r="L6" s="2"/>
    </row>
    <row r="7" spans="1:33" hidden="1" x14ac:dyDescent="0.2">
      <c r="A7" s="1" t="s">
        <v>0</v>
      </c>
      <c r="B7" s="1"/>
      <c r="C7" s="1"/>
      <c r="D7" s="1"/>
      <c r="E7" s="1"/>
      <c r="F7" s="1"/>
      <c r="G7" s="1"/>
      <c r="H7" s="1"/>
      <c r="I7" s="1"/>
      <c r="J7" s="3"/>
      <c r="K7" s="21"/>
      <c r="L7" s="2"/>
    </row>
    <row r="8" spans="1:33" ht="22.7" customHeight="1" x14ac:dyDescent="0.2">
      <c r="A8" s="33" t="s">
        <v>1</v>
      </c>
      <c r="B8" s="33" t="s">
        <v>39</v>
      </c>
      <c r="C8" s="33" t="s">
        <v>40</v>
      </c>
      <c r="D8" s="33" t="s">
        <v>2</v>
      </c>
      <c r="E8" s="33" t="s">
        <v>3</v>
      </c>
      <c r="F8" s="33" t="s">
        <v>4</v>
      </c>
      <c r="G8" s="33" t="s">
        <v>5</v>
      </c>
      <c r="H8" s="33" t="s">
        <v>6</v>
      </c>
      <c r="I8" s="34" t="s">
        <v>41</v>
      </c>
      <c r="J8" s="35"/>
      <c r="K8" s="33" t="s">
        <v>42</v>
      </c>
      <c r="L8" s="33" t="s">
        <v>43</v>
      </c>
    </row>
    <row r="9" spans="1:33" ht="26.1" customHeight="1" x14ac:dyDescent="0.2">
      <c r="A9" s="33"/>
      <c r="B9" s="33"/>
      <c r="C9" s="33"/>
      <c r="D9" s="33"/>
      <c r="E9" s="33"/>
      <c r="F9" s="33"/>
      <c r="G9" s="33"/>
      <c r="H9" s="33"/>
      <c r="I9" s="36"/>
      <c r="J9" s="37"/>
      <c r="K9" s="33"/>
      <c r="L9" s="33"/>
    </row>
    <row r="10" spans="1:33" ht="52.5" customHeight="1" x14ac:dyDescent="0.2">
      <c r="A10" s="11" t="s">
        <v>51</v>
      </c>
      <c r="B10" s="12" t="s">
        <v>52</v>
      </c>
      <c r="C10" s="13" t="s">
        <v>25</v>
      </c>
      <c r="D10" s="14" t="s">
        <v>16</v>
      </c>
      <c r="E10" s="14" t="s">
        <v>11</v>
      </c>
      <c r="F10" s="14" t="s">
        <v>12</v>
      </c>
      <c r="G10" s="14" t="s">
        <v>13</v>
      </c>
      <c r="H10" s="14" t="s">
        <v>14</v>
      </c>
      <c r="I10" s="38" t="s">
        <v>44</v>
      </c>
      <c r="J10" s="39"/>
      <c r="K10" s="22">
        <v>108196.16</v>
      </c>
      <c r="L10" s="13" t="s">
        <v>24</v>
      </c>
    </row>
    <row r="11" spans="1:33" ht="51" x14ac:dyDescent="0.2">
      <c r="A11" s="11" t="s">
        <v>59</v>
      </c>
      <c r="B11" s="12" t="s">
        <v>60</v>
      </c>
      <c r="C11" s="13" t="s">
        <v>9</v>
      </c>
      <c r="D11" s="14" t="s">
        <v>10</v>
      </c>
      <c r="E11" s="14" t="s">
        <v>11</v>
      </c>
      <c r="F11" s="14" t="s">
        <v>12</v>
      </c>
      <c r="G11" s="14" t="s">
        <v>13</v>
      </c>
      <c r="H11" s="14" t="s">
        <v>14</v>
      </c>
      <c r="I11" s="44" t="s">
        <v>44</v>
      </c>
      <c r="J11" s="45"/>
      <c r="K11" s="22">
        <v>5636.76</v>
      </c>
      <c r="L11" s="13" t="s">
        <v>8</v>
      </c>
    </row>
    <row r="12" spans="1:33" x14ac:dyDescent="0.2">
      <c r="A12" s="15"/>
      <c r="B12" s="16"/>
      <c r="C12" s="17"/>
      <c r="D12" s="14" t="s">
        <v>10</v>
      </c>
      <c r="E12" s="14" t="s">
        <v>11</v>
      </c>
      <c r="F12" s="14" t="s">
        <v>12</v>
      </c>
      <c r="G12" s="14" t="s">
        <v>13</v>
      </c>
      <c r="H12" s="14" t="s">
        <v>14</v>
      </c>
      <c r="I12" s="42"/>
      <c r="J12" s="43"/>
      <c r="K12" s="23"/>
      <c r="L12" s="17"/>
    </row>
    <row r="13" spans="1:33" ht="25.5" x14ac:dyDescent="0.2">
      <c r="A13" s="11" t="s">
        <v>26</v>
      </c>
      <c r="B13" s="12" t="s">
        <v>58</v>
      </c>
      <c r="C13" s="13" t="s">
        <v>28</v>
      </c>
      <c r="D13" s="14" t="s">
        <v>16</v>
      </c>
      <c r="E13" s="14" t="s">
        <v>11</v>
      </c>
      <c r="F13" s="14" t="s">
        <v>12</v>
      </c>
      <c r="G13" s="14" t="s">
        <v>13</v>
      </c>
      <c r="H13" s="14" t="s">
        <v>14</v>
      </c>
      <c r="I13" s="40" t="s">
        <v>44</v>
      </c>
      <c r="J13" s="46"/>
      <c r="K13" s="22">
        <v>85705</v>
      </c>
      <c r="L13" s="13" t="s">
        <v>27</v>
      </c>
    </row>
    <row r="14" spans="1:33" x14ac:dyDescent="0.2">
      <c r="A14" s="15"/>
      <c r="B14" s="16"/>
      <c r="C14" s="17"/>
      <c r="D14" s="14" t="s">
        <v>16</v>
      </c>
      <c r="E14" s="14" t="s">
        <v>11</v>
      </c>
      <c r="F14" s="14" t="s">
        <v>12</v>
      </c>
      <c r="G14" s="14" t="s">
        <v>13</v>
      </c>
      <c r="H14" s="14" t="s">
        <v>14</v>
      </c>
      <c r="I14" s="47"/>
      <c r="J14" s="48"/>
      <c r="K14" s="23"/>
      <c r="L14" s="17"/>
    </row>
    <row r="15" spans="1:33" ht="25.5" x14ac:dyDescent="0.2">
      <c r="A15" s="11" t="s">
        <v>32</v>
      </c>
      <c r="B15" s="12" t="s">
        <v>56</v>
      </c>
      <c r="C15" s="13" t="s">
        <v>34</v>
      </c>
      <c r="D15" s="14" t="s">
        <v>16</v>
      </c>
      <c r="E15" s="14" t="s">
        <v>11</v>
      </c>
      <c r="F15" s="14" t="s">
        <v>12</v>
      </c>
      <c r="G15" s="14" t="s">
        <v>13</v>
      </c>
      <c r="H15" s="14" t="s">
        <v>14</v>
      </c>
      <c r="I15" s="40" t="s">
        <v>44</v>
      </c>
      <c r="J15" s="41"/>
      <c r="K15" s="22">
        <v>9178.92</v>
      </c>
      <c r="L15" s="13" t="s">
        <v>33</v>
      </c>
    </row>
    <row r="16" spans="1:33" ht="25.5" x14ac:dyDescent="0.2">
      <c r="A16" s="11" t="s">
        <v>45</v>
      </c>
      <c r="B16" s="12" t="s">
        <v>61</v>
      </c>
      <c r="C16" s="13" t="s">
        <v>46</v>
      </c>
      <c r="D16" s="12"/>
      <c r="E16" s="12"/>
      <c r="F16" s="12"/>
      <c r="G16" s="12"/>
      <c r="H16" s="12"/>
      <c r="I16" s="40" t="s">
        <v>44</v>
      </c>
      <c r="J16" s="41"/>
      <c r="K16" s="22">
        <v>16242</v>
      </c>
      <c r="L16" s="13" t="s">
        <v>15</v>
      </c>
    </row>
    <row r="17" spans="1:12" ht="51" x14ac:dyDescent="0.2">
      <c r="A17" s="27" t="s">
        <v>79</v>
      </c>
      <c r="B17" s="28" t="s">
        <v>76</v>
      </c>
      <c r="C17" s="29" t="s">
        <v>80</v>
      </c>
      <c r="D17" s="28"/>
      <c r="E17" s="28"/>
      <c r="F17" s="28"/>
      <c r="G17" s="28"/>
      <c r="H17" s="28"/>
      <c r="I17" s="29" t="s">
        <v>44</v>
      </c>
      <c r="J17" s="29"/>
      <c r="K17" s="30">
        <v>130000</v>
      </c>
      <c r="L17" s="29" t="s">
        <v>78</v>
      </c>
    </row>
    <row r="18" spans="1:12" ht="51" x14ac:dyDescent="0.2">
      <c r="A18" s="18" t="s">
        <v>75</v>
      </c>
      <c r="B18" s="18" t="s">
        <v>76</v>
      </c>
      <c r="C18" s="26" t="s">
        <v>77</v>
      </c>
      <c r="D18" s="18"/>
      <c r="E18" s="18"/>
      <c r="F18" s="18"/>
      <c r="G18" s="18"/>
      <c r="H18" s="18"/>
      <c r="I18" s="49" t="s">
        <v>44</v>
      </c>
      <c r="J18" s="49"/>
      <c r="K18" s="24">
        <v>260000</v>
      </c>
      <c r="L18" s="26" t="s">
        <v>78</v>
      </c>
    </row>
    <row r="19" spans="1:12" ht="50.25" customHeight="1" x14ac:dyDescent="0.2">
      <c r="A19" s="18" t="s">
        <v>17</v>
      </c>
      <c r="B19" s="18" t="s">
        <v>61</v>
      </c>
      <c r="C19" s="26" t="s">
        <v>47</v>
      </c>
      <c r="D19" s="18"/>
      <c r="E19" s="18"/>
      <c r="F19" s="18"/>
      <c r="G19" s="18"/>
      <c r="H19" s="18"/>
      <c r="I19" s="49" t="s">
        <v>44</v>
      </c>
      <c r="J19" s="50"/>
      <c r="K19" s="24">
        <v>14000</v>
      </c>
      <c r="L19" s="26" t="s">
        <v>15</v>
      </c>
    </row>
    <row r="20" spans="1:12" hidden="1" x14ac:dyDescent="0.2">
      <c r="A20" s="18"/>
      <c r="B20" s="18"/>
      <c r="C20" s="26"/>
      <c r="D20" s="18"/>
      <c r="E20" s="18"/>
      <c r="F20" s="18"/>
      <c r="G20" s="18"/>
      <c r="H20" s="18"/>
      <c r="I20" s="50"/>
      <c r="J20" s="50"/>
      <c r="K20" s="24"/>
      <c r="L20" s="26"/>
    </row>
    <row r="21" spans="1:12" ht="25.5" x14ac:dyDescent="0.2">
      <c r="A21" s="15" t="s">
        <v>53</v>
      </c>
      <c r="B21" s="16" t="s">
        <v>52</v>
      </c>
      <c r="C21" s="17" t="s">
        <v>38</v>
      </c>
      <c r="D21" s="19" t="s">
        <v>37</v>
      </c>
      <c r="E21" s="19" t="s">
        <v>11</v>
      </c>
      <c r="F21" s="19" t="s">
        <v>12</v>
      </c>
      <c r="G21" s="19" t="s">
        <v>13</v>
      </c>
      <c r="H21" s="19" t="s">
        <v>14</v>
      </c>
      <c r="I21" s="42" t="s">
        <v>44</v>
      </c>
      <c r="J21" s="43"/>
      <c r="K21" s="23">
        <v>11405.35</v>
      </c>
      <c r="L21" s="17" t="s">
        <v>35</v>
      </c>
    </row>
    <row r="22" spans="1:12" ht="38.25" x14ac:dyDescent="0.2">
      <c r="A22" s="11" t="s">
        <v>54</v>
      </c>
      <c r="B22" s="12" t="s">
        <v>52</v>
      </c>
      <c r="C22" s="13" t="s">
        <v>36</v>
      </c>
      <c r="D22" s="14" t="s">
        <v>37</v>
      </c>
      <c r="E22" s="14" t="s">
        <v>11</v>
      </c>
      <c r="F22" s="14" t="s">
        <v>12</v>
      </c>
      <c r="G22" s="14" t="s">
        <v>13</v>
      </c>
      <c r="H22" s="14" t="s">
        <v>14</v>
      </c>
      <c r="I22" s="38" t="s">
        <v>44</v>
      </c>
      <c r="J22" s="39"/>
      <c r="K22" s="22">
        <v>30888</v>
      </c>
      <c r="L22" s="13" t="s">
        <v>35</v>
      </c>
    </row>
    <row r="23" spans="1:12" ht="51" x14ac:dyDescent="0.2">
      <c r="A23" s="11" t="s">
        <v>62</v>
      </c>
      <c r="B23" s="12" t="s">
        <v>63</v>
      </c>
      <c r="C23" s="13" t="s">
        <v>64</v>
      </c>
      <c r="D23" s="14"/>
      <c r="E23" s="14"/>
      <c r="F23" s="14"/>
      <c r="G23" s="14"/>
      <c r="H23" s="14"/>
      <c r="I23" s="38" t="s">
        <v>44</v>
      </c>
      <c r="J23" s="39"/>
      <c r="K23" s="22">
        <v>140100</v>
      </c>
      <c r="L23" s="13" t="s">
        <v>65</v>
      </c>
    </row>
    <row r="24" spans="1:12" ht="25.5" x14ac:dyDescent="0.2">
      <c r="A24" s="11" t="s">
        <v>55</v>
      </c>
      <c r="B24" s="12" t="s">
        <v>56</v>
      </c>
      <c r="C24" s="13" t="s">
        <v>31</v>
      </c>
      <c r="D24" s="14" t="s">
        <v>19</v>
      </c>
      <c r="E24" s="14" t="s">
        <v>11</v>
      </c>
      <c r="F24" s="14" t="s">
        <v>12</v>
      </c>
      <c r="G24" s="14" t="s">
        <v>13</v>
      </c>
      <c r="H24" s="14" t="s">
        <v>14</v>
      </c>
      <c r="I24" s="38" t="s">
        <v>44</v>
      </c>
      <c r="J24" s="39"/>
      <c r="K24" s="22">
        <v>17400</v>
      </c>
      <c r="L24" s="13" t="s">
        <v>29</v>
      </c>
    </row>
    <row r="25" spans="1:12" ht="25.5" x14ac:dyDescent="0.2">
      <c r="A25" s="11" t="s">
        <v>20</v>
      </c>
      <c r="B25" s="12" t="s">
        <v>56</v>
      </c>
      <c r="C25" s="13" t="s">
        <v>22</v>
      </c>
      <c r="D25" s="14" t="s">
        <v>23</v>
      </c>
      <c r="E25" s="14" t="s">
        <v>11</v>
      </c>
      <c r="F25" s="14" t="s">
        <v>12</v>
      </c>
      <c r="G25" s="14" t="s">
        <v>13</v>
      </c>
      <c r="H25" s="14" t="s">
        <v>14</v>
      </c>
      <c r="I25" s="38" t="s">
        <v>44</v>
      </c>
      <c r="J25" s="39"/>
      <c r="K25" s="22">
        <v>96390</v>
      </c>
      <c r="L25" s="13" t="s">
        <v>21</v>
      </c>
    </row>
    <row r="26" spans="1:12" ht="25.5" x14ac:dyDescent="0.2">
      <c r="A26" s="11" t="s">
        <v>57</v>
      </c>
      <c r="B26" s="12" t="s">
        <v>56</v>
      </c>
      <c r="C26" s="13" t="s">
        <v>30</v>
      </c>
      <c r="D26" s="14" t="s">
        <v>19</v>
      </c>
      <c r="E26" s="14" t="s">
        <v>11</v>
      </c>
      <c r="F26" s="14" t="s">
        <v>12</v>
      </c>
      <c r="G26" s="14" t="s">
        <v>13</v>
      </c>
      <c r="H26" s="14" t="s">
        <v>14</v>
      </c>
      <c r="I26" s="38" t="s">
        <v>44</v>
      </c>
      <c r="J26" s="39"/>
      <c r="K26" s="22">
        <v>30000</v>
      </c>
      <c r="L26" s="13" t="s">
        <v>29</v>
      </c>
    </row>
    <row r="27" spans="1:12" ht="24" customHeight="1" x14ac:dyDescent="0.2">
      <c r="A27" s="11" t="s">
        <v>66</v>
      </c>
      <c r="B27" s="12" t="s">
        <v>67</v>
      </c>
      <c r="C27" s="13" t="s">
        <v>68</v>
      </c>
      <c r="D27" s="14"/>
      <c r="E27" s="14"/>
      <c r="F27" s="14"/>
      <c r="G27" s="14"/>
      <c r="H27" s="14"/>
      <c r="I27" s="38" t="s">
        <v>44</v>
      </c>
      <c r="J27" s="39"/>
      <c r="K27" s="22">
        <v>34500</v>
      </c>
      <c r="L27" s="13" t="s">
        <v>18</v>
      </c>
    </row>
    <row r="28" spans="1:12" s="10" customFormat="1" ht="63.75" x14ac:dyDescent="0.2">
      <c r="A28" s="11" t="s">
        <v>48</v>
      </c>
      <c r="B28" s="12" t="s">
        <v>67</v>
      </c>
      <c r="C28" s="13" t="s">
        <v>70</v>
      </c>
      <c r="D28" s="14"/>
      <c r="E28" s="14"/>
      <c r="F28" s="14"/>
      <c r="G28" s="14"/>
      <c r="H28" s="14"/>
      <c r="I28" s="38" t="s">
        <v>44</v>
      </c>
      <c r="J28" s="39"/>
      <c r="K28" s="22">
        <v>64500</v>
      </c>
      <c r="L28" s="13" t="s">
        <v>69</v>
      </c>
    </row>
    <row r="29" spans="1:12" s="10" customFormat="1" ht="63.75" x14ac:dyDescent="0.2">
      <c r="A29" s="11" t="s">
        <v>71</v>
      </c>
      <c r="B29" s="12" t="s">
        <v>72</v>
      </c>
      <c r="C29" s="13" t="s">
        <v>73</v>
      </c>
      <c r="D29" s="14"/>
      <c r="E29" s="14"/>
      <c r="F29" s="14"/>
      <c r="G29" s="14"/>
      <c r="H29" s="14"/>
      <c r="I29" s="38" t="s">
        <v>44</v>
      </c>
      <c r="J29" s="39"/>
      <c r="K29" s="22">
        <v>12000</v>
      </c>
      <c r="L29" s="13" t="s">
        <v>74</v>
      </c>
    </row>
    <row r="30" spans="1:12" x14ac:dyDescent="0.2">
      <c r="A30" s="11"/>
      <c r="B30" s="12"/>
      <c r="C30" s="13"/>
      <c r="D30" s="12"/>
      <c r="E30" s="12"/>
      <c r="F30" s="12"/>
      <c r="G30" s="12"/>
      <c r="H30" s="12"/>
      <c r="I30" s="40"/>
      <c r="J30" s="41"/>
      <c r="K30" s="22"/>
      <c r="L30" s="13"/>
    </row>
    <row r="31" spans="1:12" ht="63.75" customHeight="1" x14ac:dyDescent="0.2">
      <c r="A31" s="18"/>
      <c r="B31" s="18"/>
      <c r="C31" s="26" t="s">
        <v>49</v>
      </c>
      <c r="D31" s="18"/>
      <c r="E31" s="18"/>
      <c r="F31" s="18"/>
      <c r="G31" s="18"/>
      <c r="H31" s="18"/>
      <c r="I31" s="49"/>
      <c r="J31" s="49"/>
      <c r="K31" s="24">
        <f>K10+K11+K14+K13+K15+K16+K18+K19+K21+K22+K23+K24+K25+K26+K27+K28+K29+K17</f>
        <v>1066142.19</v>
      </c>
      <c r="L31" s="26"/>
    </row>
  </sheetData>
  <mergeCells count="31">
    <mergeCell ref="I29:J29"/>
    <mergeCell ref="I31:J31"/>
    <mergeCell ref="I25:J25"/>
    <mergeCell ref="I26:J26"/>
    <mergeCell ref="I27:J27"/>
    <mergeCell ref="I28:J28"/>
    <mergeCell ref="I30:J30"/>
    <mergeCell ref="I24:J24"/>
    <mergeCell ref="I15:J15"/>
    <mergeCell ref="I10:J10"/>
    <mergeCell ref="I21:J21"/>
    <mergeCell ref="I23:J23"/>
    <mergeCell ref="I12:J12"/>
    <mergeCell ref="I22:J22"/>
    <mergeCell ref="I11:J11"/>
    <mergeCell ref="I13:J14"/>
    <mergeCell ref="I16:J16"/>
    <mergeCell ref="I19:J20"/>
    <mergeCell ref="I18:J18"/>
    <mergeCell ref="A1:P4"/>
    <mergeCell ref="A8:A9"/>
    <mergeCell ref="B8:B9"/>
    <mergeCell ref="C8:C9"/>
    <mergeCell ref="L8:L9"/>
    <mergeCell ref="G8:G9"/>
    <mergeCell ref="H8:H9"/>
    <mergeCell ref="K8:K9"/>
    <mergeCell ref="I8:J9"/>
    <mergeCell ref="D8:D9"/>
    <mergeCell ref="E8:E9"/>
    <mergeCell ref="F8:F9"/>
  </mergeCells>
  <pageMargins left="0.78740157480314965" right="0.39370078740157483" top="0.98425196850393704" bottom="0.98425196850393704" header="0.51181102362204722" footer="0.51181102362204722"/>
  <pageSetup paperSize="9" scale="91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Реестр договоров на 03.07.2020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Yurovka</dc:creator>
  <dc:description>POI HSSF rep:2.50.0.164</dc:description>
  <cp:lastModifiedBy>Admin</cp:lastModifiedBy>
  <cp:lastPrinted>2020-07-06T07:38:37Z</cp:lastPrinted>
  <dcterms:created xsi:type="dcterms:W3CDTF">2020-07-03T11:45:26Z</dcterms:created>
  <dcterms:modified xsi:type="dcterms:W3CDTF">2023-07-04T10:26:58Z</dcterms:modified>
</cp:coreProperties>
</file>