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/>
  </bookViews>
  <sheets>
    <sheet name="Реестр договоров на 03.07.2020" sheetId="1" r:id="rId1"/>
  </sheets>
  <definedNames>
    <definedName name="APPT" localSheetId="0">'Реестр договоров на 03.07.2020'!#REF!</definedName>
    <definedName name="FIO" localSheetId="0">'Реестр договоров на 03.07.2020'!#REF!</definedName>
    <definedName name="LAST_CELL" localSheetId="0">'Реестр договоров на 03.07.2020'!#REF!</definedName>
    <definedName name="SIGN" localSheetId="0">'Реестр договоров на 03.07.2020'!#REF!</definedName>
  </definedNames>
  <calcPr calcId="191029"/>
</workbook>
</file>

<file path=xl/calcChain.xml><?xml version="1.0" encoding="utf-8"?>
<calcChain xmlns="http://schemas.openxmlformats.org/spreadsheetml/2006/main">
  <c r="K25" i="1" l="1"/>
</calcChain>
</file>

<file path=xl/sharedStrings.xml><?xml version="1.0" encoding="utf-8"?>
<sst xmlns="http://schemas.openxmlformats.org/spreadsheetml/2006/main" count="126" uniqueCount="75">
  <si>
    <t>руб.</t>
  </si>
  <si>
    <t>Номер договора</t>
  </si>
  <si>
    <t>КОСГУ</t>
  </si>
  <si>
    <t>Доп. ФК</t>
  </si>
  <si>
    <t>Доп. ЭК</t>
  </si>
  <si>
    <t>Доп. КР</t>
  </si>
  <si>
    <t>Код цели</t>
  </si>
  <si>
    <t>Дата печати: 03.07.2020</t>
  </si>
  <si>
    <t>225</t>
  </si>
  <si>
    <t>0000</t>
  </si>
  <si>
    <t>000000</t>
  </si>
  <si>
    <t>001</t>
  </si>
  <si>
    <t>0</t>
  </si>
  <si>
    <t>223</t>
  </si>
  <si>
    <t>226</t>
  </si>
  <si>
    <t>343</t>
  </si>
  <si>
    <t>221</t>
  </si>
  <si>
    <t>Дата заключения</t>
  </si>
  <si>
    <t>предмет закупки</t>
  </si>
  <si>
    <t>источник финансирования</t>
  </si>
  <si>
    <t>цена контракта</t>
  </si>
  <si>
    <t>Поставщик</t>
  </si>
  <si>
    <t>местный бюджет</t>
  </si>
  <si>
    <t>ИТОГО</t>
  </si>
  <si>
    <t>неисключительные права использования Программы(Пункт 4 части 1 статьи 93 Федерального  закона от 05.04.2013 N 44-ФЗ (за исключением закупок  предусмотренных частью 12 статьи 93))</t>
  </si>
  <si>
    <t>Министерство финансов Пензенской области(Государственное бюджетное учреждение Пензенской области"Пензенский пожарно-спасательный центр" л/сч 840018203)</t>
  </si>
  <si>
    <t>20</t>
  </si>
  <si>
    <t>Общество с ограниченной ответственностью "Радикс"</t>
  </si>
  <si>
    <t>32</t>
  </si>
  <si>
    <t>водолазные работы по обследованию дна места купания на территории пляжа по адресу: Пензенская область, Мокшанский район, п.Парижская Коммуна р.Мокша (Пункт 4 части 1 статьи 93 Федерального  закона от 05.04.2013 N 44-ФЗ (за исключением закупок  предусмотренных частью 12 статьи 93))</t>
  </si>
  <si>
    <t>Перечень контрактов, заключенных администрацией Юровского сельсовета Мокшанского района Пензенской области за 2 квартал 2023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</si>
  <si>
    <t>03.04.2023</t>
  </si>
  <si>
    <t>текущий ремонт по замене входных дверей в здании  культурно-досугового центра  п.Парижская Коммуна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</si>
  <si>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Общество с ограниченной ответственностью "АЛЛОЦЕНТР"</t>
  </si>
  <si>
    <t>ПОО ООО ВДПО</t>
  </si>
  <si>
    <t>Индивидуальный предприниматель Мысов Дмитрий Михайлович</t>
  </si>
  <si>
    <t>Общество с ограниченной ответственностью "Мокшанский дорожник"</t>
  </si>
  <si>
    <t>ООО"ИнжКомРегион"</t>
  </si>
  <si>
    <t>Общество с ограниченной ответственностью "Компания"Тензор"</t>
  </si>
  <si>
    <t>Индивидуальный предприниматель Тархова Антонина Викторовна</t>
  </si>
  <si>
    <t>УФК по Пензенской области(Филиал ФБУЗ"Центр гигиены и эпидемиологии в Пензенской области в Нижнеломовском районе" л/сч 20556U43210)</t>
  </si>
  <si>
    <t>Пензенский РФ АО"Россельхозбанк"</t>
  </si>
  <si>
    <t>Пензенское отделение №8624 ПАО"Сбербанк"</t>
  </si>
  <si>
    <t>Министерство финансов Пензенской области (ГУ "ППСЦ" л/сч 840018203)</t>
  </si>
  <si>
    <t>ИП 212-142 извещатель пожарный автономный (Пункт 4 части 1 статьи 93 Федерального  закона от 05.04.2013 N 44-ФЗ (за исключением закупок  предусмотренных частью 12 статьи 93))</t>
  </si>
  <si>
    <t>отсыпка дороги грунтом в с.Керенка ул.Дачная, с.Воронье ул.Рабочая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</si>
  <si>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щебень фракции 20*40 (Пункт 4 части 1 статьи 93 Федерального  закона от 05.04.2013 N 44-ФЗ (за исключением закупок  предусмотренных частью 12 статьи 93))</t>
  </si>
  <si>
    <t>внесение изменений в проект планировки и проект межевания территории в границах д.Заречная Юровского сельсовета Мокшанского района Пензенской области (Пункт 4 части 1 статьи 93 Федерального  закона от 05.04.2013 N 44-ФЗ (за исключением закупок  предусмотренных частью 12 статьи 93))</t>
  </si>
  <si>
    <t>строительный , хозяйственный товары, запчасти для автомобиля (Пункт 4 части 1 статьи 93 Федерального  закона от 05.04.2013 N 44-ФЗ (за исключением закупок  предусмотренных частью 12 статьи 93))</t>
  </si>
  <si>
    <t>проведение лабораторных исследований воды открытых водоемов на микробиологические, санитарно-химические и паразитологические показатели в сезон купания и песка на паразитологические и микробиологические показатели (Пункт 4 части 1 статьи 93 Федерального  закона от 05.04.2013 N 44-ФЗ (за исключением закупок  предусмотренных частью 12 статьи 93))</t>
  </si>
  <si>
    <t>благоустройство территории пляжа в п. Парижская Коммуна Мокшанского района Пензенской области(Пункт 4 части 1 статьи 93 Федерального  закона от 05.04.2013 N 44-ФЗ (за исключением закупок  предусмотренных частью 12 статьи 93))</t>
  </si>
  <si>
    <t>оказан услуг спасателя , во вклад Селёзневу Александру Николаевичу (Пункт 4 части 1 статьи 93 Федерального  закона от 05.04.2013 N 44-ФЗ (за исключением закупок  предусмотренных частью 12 статьи 93))</t>
  </si>
  <si>
    <t>оказан услуг спасателя Блюдин Виктор Анатольевич(Пункт 4 части 1 статьи 93 Федерального  закона от 05.04.2013 N 44-ФЗ (за исключением закупок  предусмотренных частью 12 статьи 93))</t>
  </si>
  <si>
    <t>обучение двух человек по программе  профессиональной подготовки рабочих по профессии "матрос-спасатель" (Пункт 4 части 1 статьи 93 Федерального  закона от 05.04.2013 N 44-ФЗ (за исключением закупок  предусмотренных частью 12 статьи 93))</t>
  </si>
  <si>
    <t>11.04.2023</t>
  </si>
  <si>
    <t>20.04.2023</t>
  </si>
  <si>
    <t>03.05.2023</t>
  </si>
  <si>
    <t>22.05.2023</t>
  </si>
  <si>
    <t>01.06.2023</t>
  </si>
  <si>
    <t>02.06.2023</t>
  </si>
  <si>
    <t>07.06.2023</t>
  </si>
  <si>
    <t>08.06.2023</t>
  </si>
  <si>
    <t>19.06.2023</t>
  </si>
  <si>
    <t>20.06.2023</t>
  </si>
  <si>
    <t>170/МК</t>
  </si>
  <si>
    <t>30</t>
  </si>
  <si>
    <t>31                  14</t>
  </si>
  <si>
    <t>58323040519679</t>
  </si>
  <si>
    <t>60</t>
  </si>
  <si>
    <t>220</t>
  </si>
  <si>
    <t>25</t>
  </si>
  <si>
    <t>40</t>
  </si>
  <si>
    <t>15</t>
  </si>
  <si>
    <t>16</t>
  </si>
  <si>
    <t>7у/юр.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</si>
</sst>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?"/>
    <numFmt numFmtId="165" formatCode="m/d/yyyy"/>
  </numFmts>
  <fonts count="6" x14ac:knownFonts="1">
    <font>
      <sz val="10"/>
      <name val="Arial"/>
    </font>
    <font>
      <sz val="8.5"/>
      <name val="MS Sans Serif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8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Border="1" applyAlignment="1" applyProtection="1">
      <alignment horizontal="left" wrapText="1"/>
    </xf>
    <xf numFmtId="49" fontId="1" fillId="0" borderId="0" xfId="0" applyNumberFormat="1" applyFont="1" applyBorder="1" applyAlignment="1" applyProtection="1">
      <alignment horizontal="right" wrapText="1"/>
    </xf>
    <xf numFmtId="49" fontId="1" fillId="0" borderId="0" xfId="0" applyNumberFormat="1" applyFont="1" applyBorder="1" applyAlignment="1" applyProtection="1">
      <alignment horizontal="left" vertical="center" wrapText="1"/>
    </xf>
    <xf numFmtId="49" fontId="1" fillId="0" borderId="0" xfId="0" applyNumberFormat="1" applyFont="1" applyBorder="1" applyAlignment="1" applyProtection="1">
      <alignment vertical="center" wrapText="1"/>
    </xf>
    <xf numFmtId="49" fontId="1" fillId="0" borderId="0" xfId="0" applyNumberFormat="1" applyFont="1" applyBorder="1" applyAlignment="1" applyProtection="1">
      <alignment horizontal="right" vertical="center" wrapText="1"/>
    </xf>
    <xf numFmtId="49" fontId="1" fillId="0" borderId="0" xfId="0" applyNumberFormat="1" applyFont="1" applyBorder="1" applyAlignment="1" applyProtection="1">
      <alignment horizontal="left" vertical="top" wrapText="1"/>
    </xf>
    <xf numFmtId="49" fontId="1" fillId="0" borderId="0" xfId="0" applyNumberFormat="1" applyFont="1" applyBorder="1" applyAlignment="1" applyProtection="1">
      <alignment vertical="top" wrapText="1"/>
    </xf>
    <xf numFmtId="0" fontId="4" fillId="0" borderId="0" xfId="0" applyFont="1"/>
    <xf numFmtId="49" fontId="2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9" fontId="2" fillId="0" borderId="6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9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Border="1" applyAlignment="1" applyProtection="1">
      <alignment horizontal="center" wrapText="1"/>
    </xf>
    <xf numFmtId="4" fontId="2" fillId="0" borderId="3" xfId="0" applyNumberFormat="1" applyFont="1" applyBorder="1" applyAlignment="1" applyProtection="1">
      <alignment horizontal="center" vertical="center" wrapText="1"/>
    </xf>
    <xf numFmtId="4" fontId="2" fillId="0" borderId="7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49" fontId="2" fillId="0" borderId="21" xfId="0" applyNumberFormat="1" applyFont="1" applyBorder="1" applyAlignment="1" applyProtection="1">
      <alignment horizontal="center" vertical="center" wrapText="1"/>
    </xf>
    <xf numFmtId="4" fontId="2" fillId="0" borderId="21" xfId="0" applyNumberFormat="1" applyFont="1" applyBorder="1" applyAlignment="1" applyProtection="1">
      <alignment horizontal="center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165" fontId="5" fillId="0" borderId="22" xfId="0" applyNumberFormat="1" applyFont="1" applyBorder="1" applyAlignment="1">
      <alignment horizontal="center" vertical="center" wrapText="1"/>
    </xf>
    <xf numFmtId="164" fontId="5" fillId="0" borderId="22" xfId="0" applyNumberFormat="1" applyFont="1" applyBorder="1" applyAlignment="1">
      <alignment horizontal="center" vertical="center" wrapText="1"/>
    </xf>
    <xf numFmtId="49" fontId="5" fillId="0" borderId="2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49" fontId="2" fillId="0" borderId="5" xfId="0" applyNumberFormat="1" applyFont="1" applyBorder="1" applyAlignment="1" applyProtection="1">
      <alignment horizontal="left" vertical="center" wrapText="1"/>
    </xf>
    <xf numFmtId="49" fontId="2" fillId="0" borderId="16" xfId="0" applyNumberFormat="1" applyFont="1" applyBorder="1" applyAlignment="1" applyProtection="1">
      <alignment horizontal="left" vertical="center" wrapText="1"/>
    </xf>
    <xf numFmtId="49" fontId="2" fillId="0" borderId="21" xfId="0" applyNumberFormat="1" applyFont="1" applyBorder="1" applyAlignment="1" applyProtection="1">
      <alignment horizontal="left" vertical="center" wrapText="1"/>
    </xf>
    <xf numFmtId="0" fontId="4" fillId="0" borderId="0" xfId="0" applyNumberFormat="1" applyFon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8" xfId="0" applyNumberFormat="1" applyFont="1" applyBorder="1" applyAlignment="1" applyProtection="1">
      <alignment horizontal="center" vertical="center" wrapText="1"/>
    </xf>
    <xf numFmtId="49" fontId="3" fillId="0" borderId="9" xfId="0" applyNumberFormat="1" applyFont="1" applyBorder="1" applyAlignment="1" applyProtection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4" xfId="0" applyNumberFormat="1" applyFont="1" applyBorder="1" applyAlignment="1" applyProtection="1">
      <alignment horizontal="left" vertical="center" wrapText="1"/>
    </xf>
    <xf numFmtId="49" fontId="2" fillId="0" borderId="15" xfId="0" applyNumberFormat="1" applyFont="1" applyBorder="1" applyAlignment="1" applyProtection="1">
      <alignment horizontal="left" vertical="center" wrapText="1"/>
    </xf>
    <xf numFmtId="49" fontId="2" fillId="0" borderId="17" xfId="0" applyNumberFormat="1" applyFont="1" applyBorder="1" applyAlignment="1" applyProtection="1">
      <alignment horizontal="left" vertical="center" wrapText="1"/>
    </xf>
    <xf numFmtId="49" fontId="2" fillId="0" borderId="18" xfId="0" applyNumberFormat="1" applyFont="1" applyBorder="1" applyAlignment="1" applyProtection="1">
      <alignment horizontal="left" vertical="center" wrapText="1"/>
    </xf>
    <xf numFmtId="49" fontId="2" fillId="0" borderId="12" xfId="0" applyNumberFormat="1" applyFont="1" applyBorder="1" applyAlignment="1" applyProtection="1">
      <alignment horizontal="left" vertical="center" wrapText="1"/>
    </xf>
    <xf numFmtId="49" fontId="2" fillId="0" borderId="13" xfId="0" applyNumberFormat="1" applyFont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5"/>
  <sheetViews>
    <sheetView showGridLines="0" tabSelected="1" zoomScale="80" zoomScaleNormal="80" workbookViewId="0">
      <selection activeCell="K26" sqref="K26"/>
    </sheetView>
  </sheetViews>
  <sheetFormatPr defaultRowHeight="12.75" customHeight="1" x14ac:dyDescent="0.2"/>
  <cols>
    <col min="1" max="1" width="10.5703125" customWidth="1"/>
    <col min="2" max="2" width="15.85546875" customWidth="1"/>
    <col min="3" max="3" width="56.28515625" customWidth="1"/>
    <col min="4" max="8" width="8.85546875" hidden="1" customWidth="1"/>
    <col min="9" max="9" width="18.42578125" customWidth="1"/>
    <col min="10" max="10" width="15.140625" hidden="1" customWidth="1"/>
    <col min="11" max="11" width="18.85546875" style="21" customWidth="1"/>
    <col min="12" max="12" width="40.140625" customWidth="1"/>
  </cols>
  <sheetData>
    <row r="1" spans="1:33" ht="12.75" customHeight="1" x14ac:dyDescent="0.2">
      <c r="A1" s="36" t="s">
        <v>30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</row>
    <row r="2" spans="1:33" ht="12.7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</row>
    <row r="3" spans="1:33" ht="12.75" customHeight="1" x14ac:dyDescent="0.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33" ht="12.75" customHeight="1" x14ac:dyDescent="0.2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33" ht="21" hidden="1" x14ac:dyDescent="0.2">
      <c r="A5" s="4" t="s">
        <v>7</v>
      </c>
      <c r="B5" s="5"/>
      <c r="C5" s="5"/>
      <c r="D5" s="5"/>
      <c r="E5" s="5"/>
      <c r="F5" s="5"/>
      <c r="G5" s="5"/>
      <c r="H5" s="5"/>
      <c r="I5" s="5"/>
      <c r="J5" s="6"/>
      <c r="K5" s="16"/>
      <c r="L5" s="4"/>
    </row>
    <row r="6" spans="1:33" hidden="1" x14ac:dyDescent="0.2">
      <c r="A6" s="7"/>
      <c r="B6" s="8"/>
      <c r="C6" s="8"/>
      <c r="D6" s="1"/>
      <c r="E6" s="1"/>
      <c r="F6" s="1"/>
      <c r="G6" s="1"/>
      <c r="H6" s="1"/>
      <c r="I6" s="1"/>
      <c r="J6" s="3"/>
      <c r="K6" s="17"/>
      <c r="L6" s="2"/>
    </row>
    <row r="7" spans="1:33" hidden="1" x14ac:dyDescent="0.2">
      <c r="A7" s="1" t="s">
        <v>0</v>
      </c>
      <c r="B7" s="1"/>
      <c r="C7" s="1"/>
      <c r="D7" s="1"/>
      <c r="E7" s="1"/>
      <c r="F7" s="1"/>
      <c r="G7" s="1"/>
      <c r="H7" s="1"/>
      <c r="I7" s="1"/>
      <c r="J7" s="3"/>
      <c r="K7" s="17"/>
      <c r="L7" s="2"/>
    </row>
    <row r="8" spans="1:33" ht="22.7" customHeight="1" x14ac:dyDescent="0.2">
      <c r="A8" s="38" t="s">
        <v>1</v>
      </c>
      <c r="B8" s="38" t="s">
        <v>17</v>
      </c>
      <c r="C8" s="38" t="s">
        <v>18</v>
      </c>
      <c r="D8" s="38" t="s">
        <v>2</v>
      </c>
      <c r="E8" s="38" t="s">
        <v>3</v>
      </c>
      <c r="F8" s="38" t="s">
        <v>4</v>
      </c>
      <c r="G8" s="38" t="s">
        <v>5</v>
      </c>
      <c r="H8" s="38" t="s">
        <v>6</v>
      </c>
      <c r="I8" s="39" t="s">
        <v>19</v>
      </c>
      <c r="J8" s="40"/>
      <c r="K8" s="38" t="s">
        <v>20</v>
      </c>
      <c r="L8" s="38" t="s">
        <v>21</v>
      </c>
    </row>
    <row r="9" spans="1:33" ht="26.1" customHeight="1" x14ac:dyDescent="0.2">
      <c r="A9" s="38"/>
      <c r="B9" s="38"/>
      <c r="C9" s="38"/>
      <c r="D9" s="38"/>
      <c r="E9" s="38"/>
      <c r="F9" s="38"/>
      <c r="G9" s="38"/>
      <c r="H9" s="38"/>
      <c r="I9" s="41"/>
      <c r="J9" s="42"/>
      <c r="K9" s="38"/>
      <c r="L9" s="38"/>
    </row>
    <row r="10" spans="1:33" ht="52.5" customHeight="1" x14ac:dyDescent="0.2">
      <c r="A10" s="10" t="s">
        <v>26</v>
      </c>
      <c r="B10" s="28" t="s">
        <v>31</v>
      </c>
      <c r="C10" s="29" t="s">
        <v>32</v>
      </c>
      <c r="D10" s="12" t="s">
        <v>13</v>
      </c>
      <c r="E10" s="12" t="s">
        <v>9</v>
      </c>
      <c r="F10" s="12" t="s">
        <v>10</v>
      </c>
      <c r="G10" s="12" t="s">
        <v>11</v>
      </c>
      <c r="H10" s="12" t="s">
        <v>12</v>
      </c>
      <c r="I10" s="44" t="s">
        <v>22</v>
      </c>
      <c r="J10" s="45"/>
      <c r="K10" s="18">
        <v>116000</v>
      </c>
      <c r="L10" s="30" t="s">
        <v>33</v>
      </c>
    </row>
    <row r="11" spans="1:33" ht="52.5" customHeight="1" x14ac:dyDescent="0.2">
      <c r="A11" s="10" t="s">
        <v>64</v>
      </c>
      <c r="B11" s="28" t="s">
        <v>54</v>
      </c>
      <c r="C11" s="30" t="s">
        <v>44</v>
      </c>
      <c r="D11" s="12" t="s">
        <v>15</v>
      </c>
      <c r="E11" s="12" t="s">
        <v>9</v>
      </c>
      <c r="F11" s="12" t="s">
        <v>10</v>
      </c>
      <c r="G11" s="12" t="s">
        <v>11</v>
      </c>
      <c r="H11" s="12" t="s">
        <v>12</v>
      </c>
      <c r="I11" s="44" t="s">
        <v>22</v>
      </c>
      <c r="J11" s="45"/>
      <c r="K11" s="18">
        <v>7650</v>
      </c>
      <c r="L11" s="30" t="s">
        <v>34</v>
      </c>
    </row>
    <row r="12" spans="1:33" ht="52.5" customHeight="1" x14ac:dyDescent="0.2">
      <c r="A12" s="10" t="s">
        <v>65</v>
      </c>
      <c r="B12" s="28">
        <v>45033</v>
      </c>
      <c r="C12" s="30" t="s">
        <v>45</v>
      </c>
      <c r="D12" s="12" t="s">
        <v>14</v>
      </c>
      <c r="E12" s="12" t="s">
        <v>9</v>
      </c>
      <c r="F12" s="12" t="s">
        <v>10</v>
      </c>
      <c r="G12" s="12" t="s">
        <v>11</v>
      </c>
      <c r="H12" s="12" t="s">
        <v>12</v>
      </c>
      <c r="I12" s="44" t="s">
        <v>22</v>
      </c>
      <c r="J12" s="45"/>
      <c r="K12" s="18">
        <v>53750</v>
      </c>
      <c r="L12" s="30" t="s">
        <v>35</v>
      </c>
    </row>
    <row r="13" spans="1:33" ht="21" customHeight="1" x14ac:dyDescent="0.2">
      <c r="A13" s="31" t="s">
        <v>66</v>
      </c>
      <c r="B13" s="28">
        <v>45035</v>
      </c>
      <c r="C13" s="30" t="s">
        <v>46</v>
      </c>
      <c r="D13" s="12" t="s">
        <v>8</v>
      </c>
      <c r="E13" s="12" t="s">
        <v>9</v>
      </c>
      <c r="F13" s="12" t="s">
        <v>10</v>
      </c>
      <c r="G13" s="12" t="s">
        <v>11</v>
      </c>
      <c r="H13" s="12" t="s">
        <v>12</v>
      </c>
      <c r="I13" s="48" t="s">
        <v>22</v>
      </c>
      <c r="J13" s="49"/>
      <c r="K13" s="18">
        <v>299040</v>
      </c>
      <c r="L13" s="30" t="s">
        <v>36</v>
      </c>
    </row>
    <row r="14" spans="1:33" ht="27.75" customHeight="1" x14ac:dyDescent="0.2">
      <c r="A14" s="32"/>
      <c r="B14" s="28" t="s">
        <v>55</v>
      </c>
      <c r="C14" s="29" t="s">
        <v>47</v>
      </c>
      <c r="D14" s="12" t="s">
        <v>8</v>
      </c>
      <c r="E14" s="12" t="s">
        <v>9</v>
      </c>
      <c r="F14" s="12" t="s">
        <v>10</v>
      </c>
      <c r="G14" s="12" t="s">
        <v>11</v>
      </c>
      <c r="H14" s="12" t="s">
        <v>12</v>
      </c>
      <c r="I14" s="46" t="s">
        <v>22</v>
      </c>
      <c r="J14" s="47"/>
      <c r="K14" s="19">
        <v>500000</v>
      </c>
      <c r="L14" s="30" t="s">
        <v>37</v>
      </c>
    </row>
    <row r="15" spans="1:33" ht="54" customHeight="1" x14ac:dyDescent="0.2">
      <c r="A15" s="10" t="s">
        <v>67</v>
      </c>
      <c r="B15" s="28" t="s">
        <v>55</v>
      </c>
      <c r="C15" s="30" t="s">
        <v>24</v>
      </c>
      <c r="D15" s="11"/>
      <c r="E15" s="11"/>
      <c r="F15" s="11"/>
      <c r="G15" s="11"/>
      <c r="H15" s="11"/>
      <c r="I15" s="33" t="s">
        <v>22</v>
      </c>
      <c r="J15" s="34"/>
      <c r="K15" s="18">
        <v>6800</v>
      </c>
      <c r="L15" s="30" t="s">
        <v>38</v>
      </c>
    </row>
    <row r="16" spans="1:33" ht="57" customHeight="1" x14ac:dyDescent="0.2">
      <c r="A16" s="22" t="s">
        <v>68</v>
      </c>
      <c r="B16" s="28" t="s">
        <v>56</v>
      </c>
      <c r="C16" s="30" t="s">
        <v>48</v>
      </c>
      <c r="D16" s="22" t="s">
        <v>13</v>
      </c>
      <c r="E16" s="22" t="s">
        <v>9</v>
      </c>
      <c r="F16" s="22" t="s">
        <v>10</v>
      </c>
      <c r="G16" s="22" t="s">
        <v>11</v>
      </c>
      <c r="H16" s="22" t="s">
        <v>12</v>
      </c>
      <c r="I16" s="35" t="s">
        <v>22</v>
      </c>
      <c r="J16" s="35"/>
      <c r="K16" s="23">
        <v>50270</v>
      </c>
      <c r="L16" s="30" t="s">
        <v>39</v>
      </c>
    </row>
    <row r="17" spans="1:12" ht="80.25" customHeight="1" x14ac:dyDescent="0.2">
      <c r="A17" s="14" t="s">
        <v>69</v>
      </c>
      <c r="B17" s="28" t="s">
        <v>57</v>
      </c>
      <c r="C17" s="29" t="s">
        <v>49</v>
      </c>
      <c r="D17" s="14"/>
      <c r="E17" s="14"/>
      <c r="F17" s="14"/>
      <c r="G17" s="14"/>
      <c r="H17" s="14"/>
      <c r="I17" s="27" t="s">
        <v>22</v>
      </c>
      <c r="J17" s="27"/>
      <c r="K17" s="20">
        <v>9403</v>
      </c>
      <c r="L17" s="30" t="s">
        <v>40</v>
      </c>
    </row>
    <row r="18" spans="1:12" ht="29.25" customHeight="1" x14ac:dyDescent="0.2">
      <c r="A18" s="14" t="s">
        <v>70</v>
      </c>
      <c r="B18" s="28" t="s">
        <v>58</v>
      </c>
      <c r="C18" s="29" t="s">
        <v>29</v>
      </c>
      <c r="D18" s="14"/>
      <c r="E18" s="14"/>
      <c r="F18" s="14"/>
      <c r="G18" s="14"/>
      <c r="H18" s="14"/>
      <c r="I18" s="43" t="s">
        <v>22</v>
      </c>
      <c r="J18" s="50"/>
      <c r="K18" s="20">
        <v>17546.09</v>
      </c>
      <c r="L18" s="30" t="s">
        <v>25</v>
      </c>
    </row>
    <row r="19" spans="1:12" ht="63.75" customHeight="1" x14ac:dyDescent="0.2">
      <c r="A19" s="14" t="s">
        <v>71</v>
      </c>
      <c r="B19" s="28" t="s">
        <v>59</v>
      </c>
      <c r="C19" s="30" t="s">
        <v>50</v>
      </c>
      <c r="D19" s="14"/>
      <c r="E19" s="14"/>
      <c r="F19" s="14"/>
      <c r="G19" s="14"/>
      <c r="H19" s="14"/>
      <c r="I19" s="50"/>
      <c r="J19" s="50"/>
      <c r="K19" s="20">
        <v>102320</v>
      </c>
      <c r="L19" s="30" t="s">
        <v>27</v>
      </c>
    </row>
    <row r="20" spans="1:12" ht="33.75" x14ac:dyDescent="0.2">
      <c r="A20" s="10" t="s">
        <v>72</v>
      </c>
      <c r="B20" s="28" t="s">
        <v>60</v>
      </c>
      <c r="C20" s="30" t="s">
        <v>51</v>
      </c>
      <c r="D20" s="12" t="s">
        <v>13</v>
      </c>
      <c r="E20" s="12" t="s">
        <v>9</v>
      </c>
      <c r="F20" s="12" t="s">
        <v>10</v>
      </c>
      <c r="G20" s="12" t="s">
        <v>11</v>
      </c>
      <c r="H20" s="12" t="s">
        <v>12</v>
      </c>
      <c r="I20" s="33" t="s">
        <v>22</v>
      </c>
      <c r="J20" s="34"/>
      <c r="K20" s="18">
        <v>27000</v>
      </c>
      <c r="L20" s="30" t="s">
        <v>41</v>
      </c>
    </row>
    <row r="21" spans="1:12" ht="56.25" customHeight="1" x14ac:dyDescent="0.2">
      <c r="A21" s="13" t="s">
        <v>73</v>
      </c>
      <c r="B21" s="28" t="s">
        <v>61</v>
      </c>
      <c r="C21" s="30" t="s">
        <v>52</v>
      </c>
      <c r="D21" s="15" t="s">
        <v>16</v>
      </c>
      <c r="E21" s="15" t="s">
        <v>9</v>
      </c>
      <c r="F21" s="15" t="s">
        <v>10</v>
      </c>
      <c r="G21" s="15" t="s">
        <v>11</v>
      </c>
      <c r="H21" s="15" t="s">
        <v>12</v>
      </c>
      <c r="I21" s="46" t="s">
        <v>22</v>
      </c>
      <c r="J21" s="47"/>
      <c r="K21" s="19">
        <v>26500</v>
      </c>
      <c r="L21" s="30" t="s">
        <v>42</v>
      </c>
    </row>
    <row r="22" spans="1:12" ht="33.75" x14ac:dyDescent="0.2">
      <c r="A22" s="10" t="s">
        <v>28</v>
      </c>
      <c r="B22" s="28" t="s">
        <v>62</v>
      </c>
      <c r="C22" s="30" t="s">
        <v>46</v>
      </c>
      <c r="D22" s="12" t="s">
        <v>16</v>
      </c>
      <c r="E22" s="12" t="s">
        <v>9</v>
      </c>
      <c r="F22" s="12" t="s">
        <v>10</v>
      </c>
      <c r="G22" s="12" t="s">
        <v>11</v>
      </c>
      <c r="H22" s="12" t="s">
        <v>12</v>
      </c>
      <c r="I22" s="44" t="s">
        <v>22</v>
      </c>
      <c r="J22" s="45"/>
      <c r="K22" s="18">
        <v>300375</v>
      </c>
      <c r="L22" s="30" t="s">
        <v>36</v>
      </c>
    </row>
    <row r="23" spans="1:12" ht="61.5" customHeight="1" x14ac:dyDescent="0.2">
      <c r="A23" s="26" t="s">
        <v>74</v>
      </c>
      <c r="B23" s="28" t="s">
        <v>63</v>
      </c>
      <c r="C23" s="30" t="s">
        <v>53</v>
      </c>
      <c r="D23" s="12"/>
      <c r="E23" s="12"/>
      <c r="F23" s="12"/>
      <c r="G23" s="12"/>
      <c r="H23" s="12"/>
      <c r="I23" s="44" t="s">
        <v>22</v>
      </c>
      <c r="J23" s="45"/>
      <c r="K23" s="18">
        <v>10632</v>
      </c>
      <c r="L23" s="30" t="s">
        <v>43</v>
      </c>
    </row>
    <row r="24" spans="1:12" ht="71.25" customHeight="1" x14ac:dyDescent="0.2">
      <c r="A24" s="10"/>
      <c r="B24" s="11"/>
      <c r="C24" s="24"/>
      <c r="D24" s="12"/>
      <c r="E24" s="12"/>
      <c r="F24" s="12"/>
      <c r="G24" s="12"/>
      <c r="H24" s="12"/>
      <c r="I24" s="44"/>
      <c r="J24" s="45"/>
      <c r="K24" s="18"/>
      <c r="L24" s="25"/>
    </row>
    <row r="25" spans="1:12" ht="63.75" customHeight="1" x14ac:dyDescent="0.2">
      <c r="A25" s="14"/>
      <c r="B25" s="14"/>
      <c r="C25" s="27" t="s">
        <v>23</v>
      </c>
      <c r="D25" s="14"/>
      <c r="E25" s="14"/>
      <c r="F25" s="14"/>
      <c r="G25" s="14"/>
      <c r="H25" s="14"/>
      <c r="I25" s="43"/>
      <c r="J25" s="43"/>
      <c r="K25" s="20">
        <f>K10+K11+K12+K13+K14+K15+K16+K17+K18+K20+K21+K22+K23+K24+K19</f>
        <v>1527286.09</v>
      </c>
      <c r="L25" s="27"/>
    </row>
  </sheetData>
  <mergeCells count="27">
    <mergeCell ref="I25:J25"/>
    <mergeCell ref="I24:J24"/>
    <mergeCell ref="I20:J20"/>
    <mergeCell ref="I10:J10"/>
    <mergeCell ref="I21:J21"/>
    <mergeCell ref="I23:J23"/>
    <mergeCell ref="I14:J14"/>
    <mergeCell ref="I22:J22"/>
    <mergeCell ref="I13:J13"/>
    <mergeCell ref="I18:J19"/>
    <mergeCell ref="I11:J11"/>
    <mergeCell ref="I12:J12"/>
    <mergeCell ref="A13:A14"/>
    <mergeCell ref="I15:J15"/>
    <mergeCell ref="I16:J16"/>
    <mergeCell ref="A1:P4"/>
    <mergeCell ref="A8:A9"/>
    <mergeCell ref="B8:B9"/>
    <mergeCell ref="C8:C9"/>
    <mergeCell ref="L8:L9"/>
    <mergeCell ref="G8:G9"/>
    <mergeCell ref="H8:H9"/>
    <mergeCell ref="K8:K9"/>
    <mergeCell ref="I8:J9"/>
    <mergeCell ref="D8:D9"/>
    <mergeCell ref="E8:E9"/>
    <mergeCell ref="F8:F9"/>
  </mergeCells>
  <pageMargins left="0.78740157480314965" right="0.39370078740157483" top="0.98425196850393704" bottom="0.98425196850393704" header="0.51181102362204722" footer="0.51181102362204722"/>
  <pageSetup paperSize="9" scale="9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договоров на 03.07.2020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Yurovka</dc:creator>
  <dc:description>POI HSSF rep:2.50.0.164</dc:description>
  <cp:lastModifiedBy>Admin</cp:lastModifiedBy>
  <cp:lastPrinted>2020-07-06T07:38:37Z</cp:lastPrinted>
  <dcterms:created xsi:type="dcterms:W3CDTF">2020-07-03T11:45:26Z</dcterms:created>
  <dcterms:modified xsi:type="dcterms:W3CDTF">2023-07-04T10:27:46Z</dcterms:modified>
</cp:coreProperties>
</file>